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mustekltd-my.sharepoint.com/personal/shantew_mustek_co_za/Documents/Fibre Lab/Desktop/Information/Information July 2024 Updated/"/>
    </mc:Choice>
  </mc:AlternateContent>
  <xr:revisionPtr revIDLastSave="390" documentId="8_{EC767C7D-3CFC-41C4-A940-F6858DC59C57}" xr6:coauthVersionLast="47" xr6:coauthVersionMax="47" xr10:uidLastSave="{69AD5B5A-584C-46B5-9E1B-5E8384E789B1}"/>
  <bookViews>
    <workbookView xWindow="-110" yWindow="-110" windowWidth="19420" windowHeight="10300" xr2:uid="{BB45E683-579A-4B37-9E61-822B4F3A1960}"/>
  </bookViews>
  <sheets>
    <sheet name="Molex On Special" sheetId="7" r:id="rId1"/>
    <sheet name="Molex Cat5e" sheetId="1" r:id="rId2"/>
    <sheet name="Molex Cat6" sheetId="2" r:id="rId3"/>
    <sheet name="Molex Cat6a " sheetId="3" r:id="rId4"/>
    <sheet name="Molex Cat6 FUTP " sheetId="4" r:id="rId5"/>
    <sheet name="Molex Extra's " sheetId="5" r:id="rId6"/>
    <sheet name="Siemon Clearance" sheetId="6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" i="6" l="1"/>
  <c r="C6" i="6"/>
  <c r="C7" i="6"/>
  <c r="C8" i="6"/>
  <c r="C9" i="6"/>
  <c r="C11" i="6"/>
  <c r="C12" i="6"/>
  <c r="C13" i="6"/>
  <c r="C14" i="6"/>
  <c r="C15" i="6"/>
  <c r="C16" i="6"/>
  <c r="C17" i="6"/>
  <c r="C18" i="6"/>
  <c r="C19" i="6"/>
  <c r="C21" i="6"/>
  <c r="C22" i="6"/>
  <c r="C23" i="6"/>
  <c r="C24" i="6"/>
  <c r="C25" i="6"/>
  <c r="C26" i="6"/>
  <c r="C27" i="6"/>
  <c r="C28" i="6"/>
  <c r="C29" i="6"/>
  <c r="C33" i="6"/>
  <c r="C34" i="6"/>
  <c r="C35" i="6"/>
  <c r="C36" i="6"/>
  <c r="C37" i="6"/>
  <c r="C38" i="6"/>
  <c r="C39" i="6"/>
  <c r="C40" i="6"/>
  <c r="C41" i="6"/>
  <c r="C43" i="6"/>
  <c r="C44" i="6"/>
  <c r="C45" i="6"/>
  <c r="C53" i="6"/>
  <c r="C46" i="6"/>
  <c r="C47" i="6"/>
  <c r="C48" i="6"/>
  <c r="C49" i="6"/>
  <c r="C50" i="6"/>
  <c r="C51" i="6"/>
  <c r="C54" i="6"/>
  <c r="C55" i="6"/>
  <c r="C56" i="6"/>
  <c r="C57" i="6"/>
  <c r="C58" i="6"/>
  <c r="C59" i="6"/>
  <c r="C60" i="6"/>
  <c r="C61" i="6"/>
  <c r="C62" i="6"/>
  <c r="C63" i="6"/>
  <c r="C64" i="6"/>
</calcChain>
</file>

<file path=xl/sharedStrings.xml><?xml version="1.0" encoding="utf-8"?>
<sst xmlns="http://schemas.openxmlformats.org/spreadsheetml/2006/main" count="384" uniqueCount="332">
  <si>
    <t>Product Code</t>
  </si>
  <si>
    <t xml:space="preserve">Product Description </t>
  </si>
  <si>
    <t xml:space="preserve">Dealer Price Ex Vat </t>
  </si>
  <si>
    <t>PID-00174</t>
  </si>
  <si>
    <t>CAT5e UTP 24 Patch Panel ; 568A/B ; 1U; Datagate ; Populated</t>
  </si>
  <si>
    <t>PCD-01003-0J</t>
  </si>
  <si>
    <t>PCD-01005-0J</t>
  </si>
  <si>
    <t>PATCH CORD C5e UTP LS0H 568A/B - 3 METRE  (Green)</t>
  </si>
  <si>
    <t>PCD-01005-0K</t>
  </si>
  <si>
    <t>PATCH CORD C5e UTP LS0H 568A/B - 3 METRE  (Yellow)</t>
  </si>
  <si>
    <t>PCD-01005-0R</t>
  </si>
  <si>
    <t>PATCH CORD C5e UTP LS0H 568A/B - 3 METRE  (Red)</t>
  </si>
  <si>
    <t>PCD-01009-OE</t>
  </si>
  <si>
    <t>SYNERGY SURFACE MOUNT BOX - INCLUDED KEYSTONE</t>
  </si>
  <si>
    <t>SBX-00006-02</t>
  </si>
  <si>
    <t>PowerCat Synergy; CAT5e UTP Surface Mount Box; 1 Port 568A/B ; White</t>
  </si>
  <si>
    <t xml:space="preserve">EUROMOD FLUSH MOUNT ADAPTERS + BLANK </t>
  </si>
  <si>
    <t>17-0232-02</t>
  </si>
  <si>
    <t>Euromod Snap-In Adapter Collar - 50X50 White</t>
  </si>
  <si>
    <t>17-0413-02</t>
  </si>
  <si>
    <t>Molex emod module blank 25 x 50</t>
  </si>
  <si>
    <t>CAT5 MOLEX FLUSH MOUNT</t>
  </si>
  <si>
    <t>17-1B-011-A0042</t>
  </si>
  <si>
    <t>Euromod Module CAT5e PowerCat; UTP RJLP 568B - 25 X 50mm White</t>
  </si>
  <si>
    <t>MOLEX CAT6 CABLE</t>
  </si>
  <si>
    <t>CAA-00277-0E</t>
  </si>
  <si>
    <t>CAT6 PATCH PANEL</t>
  </si>
  <si>
    <t>PID-00141</t>
  </si>
  <si>
    <t>CAT6 UTP 24 Patch Panel; 568A/B ; 1U; PowerCat ; Populated</t>
  </si>
  <si>
    <t xml:space="preserve">PATCH LEADS - CAT6 </t>
  </si>
  <si>
    <t>PCD-02001-0E</t>
  </si>
  <si>
    <t>PCD-02003-0E</t>
  </si>
  <si>
    <t>PCD-02005-0E</t>
  </si>
  <si>
    <t>PCD-02005-0J</t>
  </si>
  <si>
    <t>PATCH CORD C6 UTP LS0H 568A/B - 3 METRE  (Green)</t>
  </si>
  <si>
    <t>PCD-02005-0R</t>
  </si>
  <si>
    <t>PATCH CORD C6 UTP LS0H 568A/B - 3 METRE  (Red)</t>
  </si>
  <si>
    <t xml:space="preserve">CAT6 + KEYSTONE INCLUDED </t>
  </si>
  <si>
    <t>SBX-00005-02</t>
  </si>
  <si>
    <t>SSY-00007-02</t>
  </si>
  <si>
    <t>CAT6 MOLEX FLUSH MOUNT</t>
  </si>
  <si>
    <t>MEU-00056-02</t>
  </si>
  <si>
    <t>Euromod II Module CAT6 UTP Datagate; 568A/B - 25 X 50mm White</t>
  </si>
  <si>
    <t xml:space="preserve">MOLEX CAT6A CABLE </t>
  </si>
  <si>
    <t>CAA-0322L-VI -DS</t>
  </si>
  <si>
    <t xml:space="preserve">CAT6A PATCH PANEL </t>
  </si>
  <si>
    <t>PID-00217</t>
  </si>
  <si>
    <t>CAT6A Shielded UTP 24 Patch Panel; 568A/B ; 1U; Datagate ; Populated</t>
  </si>
  <si>
    <t xml:space="preserve">PATCH LEADS - CAT6A </t>
  </si>
  <si>
    <t>PCD-07000-0E</t>
  </si>
  <si>
    <t>PCD-07000-0J</t>
  </si>
  <si>
    <t>PATCH CORD C6a UTP LS0H 568A/B - 1 METRE  (Green)</t>
  </si>
  <si>
    <t>PCD-07000-0W</t>
  </si>
  <si>
    <t>PATCH CORD C6A SHIELDED LS0H 568A/B 1M (WHITE)</t>
  </si>
  <si>
    <t>PCD-07001-0E</t>
  </si>
  <si>
    <t>PCD-07001-0H</t>
  </si>
  <si>
    <t>PATCH CORD C6a UTP LS0H 568A/B - 2 METRE  (Blue)</t>
  </si>
  <si>
    <t>PCD-07001-0J</t>
  </si>
  <si>
    <t>PATCH CORD C6a UTP LS0H 568A/B - 2 METRE  (Green)</t>
  </si>
  <si>
    <t>PCD-07001-0K</t>
  </si>
  <si>
    <t>PATCH CORD C6a UTP LS0H 568A/B - 2 METRE  (Yellow)</t>
  </si>
  <si>
    <t>PCD-07001-0R</t>
  </si>
  <si>
    <t>PATCH CORD C6a UTP LS0H 568A/B - 2 METRE  (Red)</t>
  </si>
  <si>
    <t>PCD-07002-0E</t>
  </si>
  <si>
    <t>PCD-07002-0J</t>
  </si>
  <si>
    <t>PATCH CORD C6a UTP LS0H 568A/B - 3 METRE  (Green)</t>
  </si>
  <si>
    <t>PCD-07002-0K</t>
  </si>
  <si>
    <t>PATCH CORD C6a UTP LS0H 568A/B - 3 METRE  (Yellow)</t>
  </si>
  <si>
    <t>PCD-07002-0R</t>
  </si>
  <si>
    <t>PATCH CORD C6a UTP LS0H 568A/B - 3 METRE  (Red)</t>
  </si>
  <si>
    <t xml:space="preserve">CAT6A + KEYSTONE INCLUDED </t>
  </si>
  <si>
    <t>SBX-00009-02</t>
  </si>
  <si>
    <t>CAT6A MOLEX FLUSH MOUNT</t>
  </si>
  <si>
    <t>MEU-00065-02</t>
  </si>
  <si>
    <t>Euromod II Module CAT6A Shielded Datagate; 568A/B - 25 X 50mm White</t>
  </si>
  <si>
    <t>PATCH LEADS - CAT6 F/UTP</t>
  </si>
  <si>
    <t>PCD-04001-0E</t>
  </si>
  <si>
    <t>PATCH CORD C6 F/UTP LS0H 568A/B - 1 METRE</t>
  </si>
  <si>
    <t>PCD-04005-0E</t>
  </si>
  <si>
    <t>PATCH CORD C6 F/UTP LS0H 568A/B - 3 METRE</t>
  </si>
  <si>
    <t>CAT6 FTP MOLEX FLUSH MOUNT</t>
  </si>
  <si>
    <t>MEU-00058-02</t>
  </si>
  <si>
    <t>EUROMOD II MODULE C6 FTP DATAGATE 568A/B 25 x 50mm WHT</t>
  </si>
  <si>
    <t>MMC-00017-02</t>
  </si>
  <si>
    <t>MODCLIP C6A SHIELDED 568A/B WHT</t>
  </si>
  <si>
    <t>CAT6A MOD-CLIP DATAGATE MODULES - S2000</t>
  </si>
  <si>
    <t xml:space="preserve">TRANSITION BLOCKS C6 </t>
  </si>
  <si>
    <t>KPD-00079</t>
  </si>
  <si>
    <t>PDS 96 PAIR BASE WITH LEGS &amp; 24 IDC 'S C6</t>
  </si>
  <si>
    <t xml:space="preserve">EXTRA ACCESSORIES </t>
  </si>
  <si>
    <t>31-0011</t>
  </si>
  <si>
    <r>
      <t xml:space="preserve">Datagate 4 Pair Termination Tool Frame </t>
    </r>
    <r>
      <rPr>
        <b/>
        <sz val="8"/>
        <color rgb="FFFF0000"/>
        <rFont val="Calibri"/>
        <family val="2"/>
        <scheme val="minor"/>
      </rPr>
      <t>- USE HEADS BELOW - TOOL UNLOADED</t>
    </r>
    <r>
      <rPr>
        <sz val="8"/>
        <color rgb="FF000000"/>
        <rFont val="Calibri"/>
        <family val="2"/>
        <scheme val="minor"/>
      </rPr>
      <t xml:space="preserve"> </t>
    </r>
  </si>
  <si>
    <t>31-0012</t>
  </si>
  <si>
    <r>
      <t xml:space="preserve">UTP TERMINATION HEAD FOR </t>
    </r>
    <r>
      <rPr>
        <b/>
        <sz val="8"/>
        <color theme="1"/>
        <rFont val="Calibri"/>
        <family val="2"/>
        <scheme val="minor"/>
      </rPr>
      <t>CAT5E &amp; CAT6</t>
    </r>
  </si>
  <si>
    <t xml:space="preserve">MOLEX FIBRE PANEL EMPTY - UNPOPULATED </t>
  </si>
  <si>
    <t>KFR-00016</t>
  </si>
  <si>
    <t>DLC BLANK PACK OF 20</t>
  </si>
  <si>
    <t>18282-0092</t>
  </si>
  <si>
    <t>ADAPTER DLC MM OM4 ZR SL FLNG EV</t>
  </si>
  <si>
    <t>18282-0045</t>
  </si>
  <si>
    <t>ADAPTER DLC SM OS2 ZR SL FLNG BLU</t>
  </si>
  <si>
    <t>18282-0047</t>
  </si>
  <si>
    <t>ADAPTER DLC SM OS2 ZR SL FLNG GRN APC</t>
  </si>
  <si>
    <t>18282-0113</t>
  </si>
  <si>
    <t>ADAPTER DOLC MM OM3 ZR SL FLNG AQ</t>
  </si>
  <si>
    <t>KSJ-00024-02</t>
  </si>
  <si>
    <t>PowerCat 5e DataGate jack; 568A/B UTP - White</t>
  </si>
  <si>
    <t>SSY-00015-02</t>
  </si>
  <si>
    <r>
      <t xml:space="preserve">SYNERGY SURFACE BOX 4P WHT </t>
    </r>
    <r>
      <rPr>
        <b/>
        <sz val="8"/>
        <color rgb="FFFF0000"/>
        <rFont val="Calibri"/>
        <family val="2"/>
        <scheme val="minor"/>
      </rPr>
      <t>UNLOADED</t>
    </r>
  </si>
  <si>
    <t xml:space="preserve">MOLEX CAT6 F/UTP </t>
  </si>
  <si>
    <t xml:space="preserve">MOLEX CAT6A </t>
  </si>
  <si>
    <t xml:space="preserve">MOLEX CAT6 </t>
  </si>
  <si>
    <t>MOLEX CAT5e</t>
  </si>
  <si>
    <t>MOLEX CRIMP TOOL + HEAD C5e &amp; C6 - CAT6A</t>
  </si>
  <si>
    <t>PCD-01001-BK</t>
  </si>
  <si>
    <r>
      <t xml:space="preserve">PowerCat Synergy; CAT6 UTP Surface Mount Box; 1 Port 568A/B ; White </t>
    </r>
    <r>
      <rPr>
        <b/>
        <sz val="8"/>
        <color rgb="FFFF0000"/>
        <rFont val="Calibri"/>
        <family val="2"/>
        <scheme val="minor"/>
      </rPr>
      <t>+ Keystone Included</t>
    </r>
  </si>
  <si>
    <r>
      <t xml:space="preserve">Synergy SUR Box </t>
    </r>
    <r>
      <rPr>
        <b/>
        <sz val="8"/>
        <rFont val="Calibri"/>
        <family val="2"/>
        <scheme val="minor"/>
      </rPr>
      <t>2P</t>
    </r>
    <r>
      <rPr>
        <sz val="8"/>
        <rFont val="Calibri"/>
        <family val="2"/>
        <scheme val="minor"/>
      </rPr>
      <t xml:space="preserve"> C6 UTP DataGate 568A/B WHT </t>
    </r>
    <r>
      <rPr>
        <b/>
        <sz val="8"/>
        <color rgb="FFFF0000"/>
        <rFont val="Calibri"/>
        <family val="2"/>
        <scheme val="minor"/>
      </rPr>
      <t>+</t>
    </r>
    <r>
      <rPr>
        <sz val="8"/>
        <rFont val="Calibri"/>
        <family val="2"/>
        <scheme val="minor"/>
      </rPr>
      <t xml:space="preserve"> </t>
    </r>
    <r>
      <rPr>
        <b/>
        <sz val="8"/>
        <color rgb="FFFF0000"/>
        <rFont val="Calibri"/>
        <family val="2"/>
        <scheme val="minor"/>
      </rPr>
      <t>2 x Keystones Included</t>
    </r>
  </si>
  <si>
    <r>
      <t xml:space="preserve">PowerCat Synergy; CAT6A U/FTP Surface Mount Box; 1 Port 568A/B ; White </t>
    </r>
    <r>
      <rPr>
        <b/>
        <sz val="8"/>
        <color rgb="FFFF0000"/>
        <rFont val="Calibri"/>
        <family val="2"/>
        <scheme val="minor"/>
      </rPr>
      <t xml:space="preserve">+ 1 x Keystone Included </t>
    </r>
  </si>
  <si>
    <t>FBR;ADPTR PLT;RIC;12F;LCU;FLT;BLU ADPTR;BLK HSG;CER SLV</t>
  </si>
  <si>
    <t>RIC-F-LCU12-01C</t>
  </si>
  <si>
    <t>3 Quad LC adapters (12 fibres); aqua adapters</t>
  </si>
  <si>
    <t>RIC-F-LCQ12-01C</t>
  </si>
  <si>
    <t>PGTL;SPLX;900;XGLO;LCU;OS1/2;YEL;LSOH3C;1M</t>
  </si>
  <si>
    <t>FP1B-LCUL-01H</t>
  </si>
  <si>
    <t>XGLO Multimode simplex 900µm buffered simplex pigtails OM4 LC</t>
  </si>
  <si>
    <t>FP1B-LC5V-01AH</t>
  </si>
  <si>
    <t>JMP;DPLX;XGLO;LCU;LCU;OS1/2;YEL;LSOH3C;2M</t>
  </si>
  <si>
    <t>FJ2-LCULCUL-02H</t>
  </si>
  <si>
    <t>XGLO® Singlemode OS1/OS2 Duplex Jumpers LC-LC 1m</t>
  </si>
  <si>
    <t>FJ2-LCULCUL-01H</t>
  </si>
  <si>
    <t>XGLO® Multimode OM4 Duplex Jumpers LC-LC 2m</t>
  </si>
  <si>
    <t>FJ2-LCLC5V-02AH</t>
  </si>
  <si>
    <t>XGLO® Multimode OM4 Duplex Jumpers LC-LC 1m</t>
  </si>
  <si>
    <t>FJ2-LCLC5V-01AH</t>
  </si>
  <si>
    <t>Fibre Connect Panel with fixed tray; accepts (3) Quick-Pack adapter plates; 1U; black</t>
  </si>
  <si>
    <t>FCP3-DWR</t>
  </si>
  <si>
    <t>XGLO® Indoor/Outdoor LooseTube; OS2; 6core</t>
  </si>
  <si>
    <t>9GG8H006D-E201M</t>
  </si>
  <si>
    <t xml:space="preserve">XGLO® Indoor/Outdoor LooseTube; OM4; 6core </t>
  </si>
  <si>
    <t>9GG5H006D-T501M</t>
  </si>
  <si>
    <t>Fibre</t>
  </si>
  <si>
    <t>Siemon MAX Outlet Blank (10 per bag) - White</t>
  </si>
  <si>
    <t>MX-BL-02</t>
  </si>
  <si>
    <t>1-Port single gang faceplate</t>
  </si>
  <si>
    <t>MX-BFP-S-01-02</t>
  </si>
  <si>
    <t>25mm PVC Saddle</t>
  </si>
  <si>
    <t>ELE-SADDLE-25MM</t>
  </si>
  <si>
    <t>SIEMON 10GMX BRITISH FACEPLATE S-GANG 2-PORT WHITE</t>
  </si>
  <si>
    <t>10GMX-BFP-02-02</t>
  </si>
  <si>
    <t>Horizontal cable manager with five S145 hangers; 2U; black</t>
  </si>
  <si>
    <t>WM-145-5</t>
  </si>
  <si>
    <t>Cable Manager; Horizontal; Wire Manager; Single Sided; 19 Inch Width; 1U; Black; (5) S143 Hangers</t>
  </si>
  <si>
    <t>WM-143-5</t>
  </si>
  <si>
    <t>Standard splice tray for up to 24 fusion splices with sleeve protection.</t>
  </si>
  <si>
    <t>TRAY-3</t>
  </si>
  <si>
    <t>SURFACE PACK;6 PORT;BLACK</t>
  </si>
  <si>
    <t>SP-6-01</t>
  </si>
  <si>
    <t>Special Flush Mount Bracket for 50x50 Cut out covers - Local Siemon Accessory</t>
  </si>
  <si>
    <t>S.BKT-50X50</t>
  </si>
  <si>
    <t>Siemon ZMAX CAT6 UTP panel outlet</t>
  </si>
  <si>
    <t>Z6-P</t>
  </si>
  <si>
    <t>Siemon ZMAX CAT6A Shielded Panel Outlet</t>
  </si>
  <si>
    <t>Z6A-SP</t>
  </si>
  <si>
    <t>OUTLET;ZMAX;SHLD;CAT6A;RJ45;HYB;WHT;TL-LSS;T568A/B;BULK</t>
  </si>
  <si>
    <t>Z6A-S02B</t>
  </si>
  <si>
    <t>OUTLET;ZMAX;SHLD;CAT6A;RJ45;HYB;BLK;TL-LSS;T568A/B;W/DR;BULK</t>
  </si>
  <si>
    <t>Z6A-S01DB</t>
  </si>
  <si>
    <t>Siemon ZMAX CAT6A Shielded Outlet - Black</t>
  </si>
  <si>
    <t>Z6A-S01B</t>
  </si>
  <si>
    <t>OUTLET;ZMAX;SHLD;CAT6A;RJ45;HYB;BLK;TL-LSS;T568A/B</t>
  </si>
  <si>
    <t>Z6A-S01</t>
  </si>
  <si>
    <t>Siemon ZMAX CAT6 UTP Outlet (Hybrid Flat/Angled)- White</t>
  </si>
  <si>
    <t>Z6-02</t>
  </si>
  <si>
    <t>Category 6 UTP; Ruggedized Plug-to-Ruggedized Plug; TPE; Black Jacket</t>
  </si>
  <si>
    <t>XC6-03MT</t>
  </si>
  <si>
    <t>Copper; RJ45; Z-Plug; Shielded; 6A; Black Latch with Boot; Straight.</t>
  </si>
  <si>
    <t>ZP1-6AS-01S</t>
  </si>
  <si>
    <t>WALLMOUNT FOR UNICLAMP</t>
  </si>
  <si>
    <t>WLMT-001</t>
  </si>
  <si>
    <t>V-BAT</t>
  </si>
  <si>
    <t>VBAT-001</t>
  </si>
  <si>
    <t>UNCL-001</t>
  </si>
  <si>
    <t>Blank adapter plate</t>
  </si>
  <si>
    <t>RIC-F-BLNK-01</t>
  </si>
  <si>
    <t>M3x16mm screws - Siemon 50x50 bracket per set</t>
  </si>
  <si>
    <t>PP3X16</t>
  </si>
  <si>
    <t>Siemon MAX CAT6 UTP Outlet - White</t>
  </si>
  <si>
    <t>MX6-F02-DB</t>
  </si>
  <si>
    <t>Siemon Colour Coded Cable Clip - Green (25 per bag)</t>
  </si>
  <si>
    <t>CLIP-07</t>
  </si>
  <si>
    <t>Siemon Colour Coded Cable Clip - Blue (25 per bag)</t>
  </si>
  <si>
    <t>CLIP-06</t>
  </si>
  <si>
    <t>Siemon Colour Coded Cable Clip - Yellow (25 per bag)</t>
  </si>
  <si>
    <t>CLIP-05</t>
  </si>
  <si>
    <t>Siemon Colour Coded Cable Clip - Black (25 per bag)</t>
  </si>
  <si>
    <t>CLIP-01</t>
  </si>
  <si>
    <t>Copper Componentry</t>
  </si>
  <si>
    <t>Copper; Patch Cord; RJ45; Cut; Category 7; S/FTP; T568B; Solid; LSOH-1; Violet Cable; Clear Boot; 3 Meter.</t>
  </si>
  <si>
    <t>ZC7-S03MA-L</t>
  </si>
  <si>
    <t>Copper; Patch Cord; RJ45; Cut; Category 7; S/FTP; T568B; Solid; LSOH-1; Violet Cable; Clear Boot; 2 Meter.</t>
  </si>
  <si>
    <t>ZC7-S02MA-L</t>
  </si>
  <si>
    <t>Siemon CAT6A Shielded Modular Cord - 10M White</t>
  </si>
  <si>
    <t>ZM6A-S10M-02</t>
  </si>
  <si>
    <t>Siemon CAT6A Shielded Modular Cord - 5M White</t>
  </si>
  <si>
    <t>ZM6A-S05M-02</t>
  </si>
  <si>
    <t>Siemon CAT6A Shielded Modular Cord - 4M White</t>
  </si>
  <si>
    <t>ZM6A-S04M-02</t>
  </si>
  <si>
    <t>Siemon CAT6A Shielded Modular Cord - 2M White (Bulk)</t>
  </si>
  <si>
    <t>ZM6A-S02M-02B</t>
  </si>
  <si>
    <t>Bulk Siemon CAT6A Shielded Modular Cord – Skinny Patch 4.5m White</t>
  </si>
  <si>
    <t>SP6A-S04.5M-02B</t>
  </si>
  <si>
    <t>Bulk Siemon CAT6A Shielded Modular Cord – Skinny Patch 3.5m White</t>
  </si>
  <si>
    <t>SP6A-S03.5M-02B</t>
  </si>
  <si>
    <t>Bulk Siemon CAT6A Shielded Modular Cord – Skinny Patch 2.5m White</t>
  </si>
  <si>
    <t>SP6A-S02.5M-02B</t>
  </si>
  <si>
    <t>Patch Leads</t>
  </si>
  <si>
    <t>Copper; Patch Panel; ZMAX; with Jacks; Shielded; Category 6A; 48 Port; Flat; 1U; Black; Fixed Wire Manager</t>
  </si>
  <si>
    <t>Z6AS-PNL-U48K</t>
  </si>
  <si>
    <t>Siemon CAT6A Shielded 24 Port Patch Panel - 1U Unpopulated</t>
  </si>
  <si>
    <t>ZS-PNL-24E</t>
  </si>
  <si>
    <t>Siemon ZMAX CAT6 UTP 24 Port - 1U Unpopulated</t>
  </si>
  <si>
    <t>Z-PNL-24E</t>
  </si>
  <si>
    <t>Siemon CAT6 UTP Patch Panel; 1U - 24 Port Black</t>
  </si>
  <si>
    <t>HD6-24</t>
  </si>
  <si>
    <t>Panels</t>
  </si>
  <si>
    <t>SIEMON CAT6; UTP ; 24AWG - 500M GREY</t>
  </si>
  <si>
    <t>9C6M4-E2-5CR</t>
  </si>
  <si>
    <t>Cable</t>
  </si>
  <si>
    <t>Total Average Cost</t>
  </si>
  <si>
    <t>Unit Price ex</t>
  </si>
  <si>
    <t>Description</t>
  </si>
  <si>
    <t>Part Number</t>
  </si>
  <si>
    <t>CAT5e PATCH PANEL</t>
  </si>
  <si>
    <t>PATCH LEADS - CAT5e</t>
  </si>
  <si>
    <t>PCD-01005-BK</t>
  </si>
  <si>
    <t>Code</t>
  </si>
  <si>
    <t>Special Unit Pricing ex</t>
  </si>
  <si>
    <t>Componentry</t>
  </si>
  <si>
    <t>UTP TERMINATION HEAD FOR CAT5E &amp; CAT6</t>
  </si>
  <si>
    <t>Patch Cord RJ45; 568B; UTP; stranded; PowerCat 5e; LS0H 1m; Black</t>
  </si>
  <si>
    <t>CAT6</t>
  </si>
  <si>
    <t>Synergy SUR Box 2P C6 UTP DataGate 568A/B WHT</t>
  </si>
  <si>
    <t>CAT6A</t>
  </si>
  <si>
    <t xml:space="preserve">Valid for stock on hand - new pricing to apply once sold out </t>
  </si>
  <si>
    <t>MMC-00010-02</t>
  </si>
  <si>
    <t>MODCLIP MODULE C6 UTP DATAGATE 568A/B WHT</t>
  </si>
  <si>
    <t>CAT6 MOD-CLIP DATAGATE MODULES - S2000</t>
  </si>
  <si>
    <t>Pricing valid only for stock on hand. No back orders allowed</t>
  </si>
  <si>
    <t>UNICLAMP</t>
  </si>
  <si>
    <t>PCD-02019-0E</t>
  </si>
  <si>
    <t>PATCH CORD C6 UTP LS0H 568A/B - 10 METRE  (GREY)</t>
  </si>
  <si>
    <r>
      <t>CBL U/FTP C6A LS0H Dca VLT 500M RL</t>
    </r>
    <r>
      <rPr>
        <b/>
        <sz val="8"/>
        <color rgb="FFFF0000"/>
        <rFont val="Calibri"/>
        <family val="2"/>
        <scheme val="minor"/>
      </rPr>
      <t xml:space="preserve">  </t>
    </r>
  </si>
  <si>
    <t xml:space="preserve">CAT5e + KEYSTONE INCLUDED </t>
  </si>
  <si>
    <t>PCD-01001-0H</t>
  </si>
  <si>
    <t>PATCH CORD C5e UTP LS0H 568A/B - 1 METRE  (Blue)</t>
  </si>
  <si>
    <t>PCD-01001-0R</t>
  </si>
  <si>
    <t>PATCH CORD C5e UTP LS0H 568A/B - 1 METRE  (Red)</t>
  </si>
  <si>
    <t>PATCH CORD CAT5E UTP; LS0H 568B - 3M (Grey)</t>
  </si>
  <si>
    <t>PCD-01005-0H</t>
  </si>
  <si>
    <t>PATCH CORD C5e UTP LS0H 568A/B - 3 METRE  (Blue)</t>
  </si>
  <si>
    <t>Patch Cord RJ45; 568B; UTP; stranded; PowerCat 5e; LS0H 3m; Black</t>
  </si>
  <si>
    <t>PATCH CORD CAT5E UTP; LSOH 568B -5m (Grey)</t>
  </si>
  <si>
    <t>Cat6 ,U/UTP ,Cable , Grey , 500m , Molex</t>
  </si>
  <si>
    <t>CAA-00277-0H</t>
  </si>
  <si>
    <t>Cat6 ,U/UTP ,Cable , Blue , 500m , Molex</t>
  </si>
  <si>
    <t>CAA-00277-0K</t>
  </si>
  <si>
    <t>CBL U/UTP C6 PVC METRE YELLOW 500M</t>
  </si>
  <si>
    <t>PATCH CORD CAT6 UTP; LS0H 568A/B - 1M (Grey)</t>
  </si>
  <si>
    <t>PCD-02001-0H</t>
  </si>
  <si>
    <t>PATCH CORD C6 UTP LS0H 568A/B - 1 METRE  (Blue)</t>
  </si>
  <si>
    <t>PATCH CORD CAT6 UTP; LS0H 568A/B - 2M (Grey)</t>
  </si>
  <si>
    <t>PATCH CORD CAT6 UTP; LS0H 568A/B - 3M (Grey)</t>
  </si>
  <si>
    <t>CAT5e MOD-CLIP DATAGATE MODULES - S2000</t>
  </si>
  <si>
    <t>MMC-00013-02</t>
  </si>
  <si>
    <t>MODCLIP DATAGATE UTP CAT5E WHT</t>
  </si>
  <si>
    <t>PATCH CORD CAT6A SHIELDED; LS0H 568A/B - 1M (Grey)</t>
  </si>
  <si>
    <t>PATCH CORD CAT6A SHIELDED; LS0H 568A/B - 2M (Grey)</t>
  </si>
  <si>
    <t>PATCH CORD CAT6A SHIELDED; LS0H 568A/B - 3M (Grey)</t>
  </si>
  <si>
    <t>MEU-00074-02</t>
  </si>
  <si>
    <t>EUROMOD MODULE FACIA  25 x 50mm WHT</t>
  </si>
  <si>
    <t>CAT5e Unloaded Module and insert</t>
  </si>
  <si>
    <t>CAT6 FIELD TERMINATION PLUG</t>
  </si>
  <si>
    <t>KSP-00003</t>
  </si>
  <si>
    <t>FIELD TERMINATED PLUG - CAT6 UTP RJ45</t>
  </si>
  <si>
    <t>CAT6A FIELD TERMINATION PLUG</t>
  </si>
  <si>
    <t>KSP-00001</t>
  </si>
  <si>
    <t>FIELD TERMINATED PLUG - CAT6A RJ45</t>
  </si>
  <si>
    <t>UNLOADED SYNERGY BOX</t>
  </si>
  <si>
    <t>SHIM-001</t>
  </si>
  <si>
    <t>UNISTRUT SHIM</t>
  </si>
  <si>
    <t>SLV-200</t>
  </si>
  <si>
    <t>SLEEVE 200MM</t>
  </si>
  <si>
    <t>SLV-400</t>
  </si>
  <si>
    <t>SLEEVE 400MM</t>
  </si>
  <si>
    <t>Z6A-S02D</t>
  </si>
  <si>
    <t>Siemon ZMAX CAT6A Shielded Outlet - White</t>
  </si>
  <si>
    <t>PCD-07004-0E</t>
  </si>
  <si>
    <t>PATCH CORD CAT6A SHIELDED; LS0H 568A/B - 5M (Grey)</t>
  </si>
  <si>
    <t>PCD-02003-0J</t>
  </si>
  <si>
    <t>PATCH CORD C6 UTP LS0H 568A/B - 2 METRE  (Green)</t>
  </si>
  <si>
    <t>PCD-02005-0H</t>
  </si>
  <si>
    <t>PATCH CORD C6 UTP LS0H 568A/B - 3 METRE  (Blue)</t>
  </si>
  <si>
    <t>PCD-02009-0C</t>
  </si>
  <si>
    <t>PATCH CORD C6 UTP LS0H 568A/B - 5 METRE  (RED)</t>
  </si>
  <si>
    <t>PCD-02009-0J</t>
  </si>
  <si>
    <t>PATCH CORD C6 UTP LS0H 568A/B - 5 METRE  (GREEN)</t>
  </si>
  <si>
    <t>PCD-02019-0C</t>
  </si>
  <si>
    <t>PATCH CORD C6 UTP LS0H 568A/B - 10 METRE  (RED)</t>
  </si>
  <si>
    <t>CAA-00418</t>
  </si>
  <si>
    <t>Molex Cat6A U/FTP EXTERNAL PE/NYL Fca BL 305M</t>
  </si>
  <si>
    <t>PCD-07000-0H</t>
  </si>
  <si>
    <t>PATCH CORD C6a UTP LS0H 568A/B - 1 METRE  (Blue)</t>
  </si>
  <si>
    <t>PATCH CORD C6A SHIELDED LS0H 568A/B 10M (GREY)</t>
  </si>
  <si>
    <t>31.0015</t>
  </si>
  <si>
    <t>CAT6A TERMINATION HEAD</t>
  </si>
  <si>
    <t>PowerCAT6 DataGate Jack</t>
  </si>
  <si>
    <t>KSJ-00018-02</t>
  </si>
  <si>
    <t>Molex PowerCat 6 DataGate jack;  568A/B UTP - White</t>
  </si>
  <si>
    <t>CAT6 FUTP</t>
  </si>
  <si>
    <t>Molex Extras</t>
  </si>
  <si>
    <t>SYNERGY SURFACE BOX 4P WHT UNLOADED</t>
  </si>
  <si>
    <t>PCD-01005-0E / PCD-01005-0E-P</t>
  </si>
  <si>
    <t>Molex PATCH CORD C5e UTP LS0H 568A/B - 2 METRE  (Green)</t>
  </si>
  <si>
    <t>PCD-07009-0E / PCD-07009-0E-P</t>
  </si>
  <si>
    <t>CAA-0332L-BL</t>
  </si>
  <si>
    <t>Molex CBL U/FTP C6A LS0H Dca BLUE 500M RL</t>
  </si>
  <si>
    <t>PCD-02009-0E</t>
  </si>
  <si>
    <t>Molex PATCH CORD C6 UTP LS0H 568A/B - 5 METRE  (GREY)</t>
  </si>
  <si>
    <t>PCD-07004-0H</t>
  </si>
  <si>
    <t>PATCH CORD C6A SHIELDED LS0H 568A/B 5M (BLUE)</t>
  </si>
  <si>
    <t>KSJ-00096-02</t>
  </si>
  <si>
    <t>DATAGATE JACK C6A FTP 568A/B SHTR-GEN2-WHITE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</si>
</sst>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&quot;* #,##0.00_-;\-&quot;R&quot;* #,##0.00_-;_-&quot;R&quot;* &quot;-&quot;??_-;_-@_-"/>
    <numFmt numFmtId="164" formatCode="&quot;R&quot;#,##0"/>
  </numFmts>
  <fonts count="38" x14ac:knownFonts="1">
    <font>
      <sz val="11"/>
      <color theme="1"/>
      <name val="Calibri"/>
      <family val="2"/>
      <scheme val="minor"/>
    </font>
    <font>
      <u/>
      <sz val="24"/>
      <color rgb="FFFF000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8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8"/>
      <color rgb="FFFF0000"/>
      <name val="Calibri"/>
      <family val="2"/>
      <scheme val="minor"/>
    </font>
    <font>
      <b/>
      <u/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8"/>
      <color rgb="FF2D2D2D"/>
      <name val="Calibri"/>
      <family val="2"/>
      <scheme val="minor"/>
    </font>
    <font>
      <sz val="10"/>
      <name val="Calibri"/>
      <family val="2"/>
      <scheme val="minor"/>
    </font>
    <font>
      <sz val="8"/>
      <color rgb="FF00000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26"/>
      <color rgb="FFFF0000"/>
      <name val="Calibri"/>
      <family val="2"/>
      <scheme val="minor"/>
    </font>
    <font>
      <u/>
      <sz val="26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b/>
      <u/>
      <sz val="26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6"/>
      <color rgb="FFFF0000"/>
      <name val="Calibri"/>
      <family val="2"/>
      <scheme val="minor"/>
    </font>
    <font>
      <b/>
      <sz val="11"/>
      <color rgb="FF000000"/>
      <name val="Calibri Light"/>
      <family val="2"/>
      <scheme val="major"/>
    </font>
    <font>
      <sz val="11"/>
      <color theme="1"/>
      <name val="Calibri Light"/>
      <family val="2"/>
      <scheme val="major"/>
    </font>
    <font>
      <sz val="11"/>
      <color rgb="FF000000"/>
      <name val="Calibri Light"/>
      <family val="2"/>
      <scheme val="major"/>
    </font>
    <font>
      <b/>
      <sz val="16"/>
      <color rgb="FFFF0000"/>
      <name val="Calibri"/>
      <family val="2"/>
      <scheme val="minor"/>
    </font>
    <font>
      <b/>
      <sz val="16"/>
      <color rgb="FFFF0000"/>
      <name val="Calibri Light"/>
      <family val="2"/>
      <scheme val="maj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79998168889431442"/>
        <bgColor indexed="64"/>
      </patternFill>
    </fill>
  </fills>
  <borders count="5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</borders>
  <cellStyleXfs count="2">
    <xf numFmtId="0" fontId="0" fillId="0" borderId="0"/>
    <xf numFmtId="44" fontId="28" fillId="0" borderId="0" applyFont="0" applyFill="0" applyBorder="0" applyAlignment="0" applyProtection="0"/>
  </cellStyleXfs>
  <cellXfs count="169">
    <xf numFmtId="0" fontId="0" fillId="0" borderId="0" xfId="0"/>
    <xf numFmtId="0" fontId="26" fillId="0" borderId="0" xfId="0" applyFont="1"/>
    <xf numFmtId="0" fontId="21" fillId="5" borderId="1" xfId="0" applyFont="1" applyFill="1" applyBorder="1" applyAlignment="1">
      <alignment horizontal="center"/>
    </xf>
    <xf numFmtId="0" fontId="5" fillId="0" borderId="5" xfId="0" applyFont="1" applyBorder="1" applyAlignment="1">
      <alignment horizontal="left" vertical="top"/>
    </xf>
    <xf numFmtId="0" fontId="2" fillId="5" borderId="1" xfId="0" applyFont="1" applyFill="1" applyBorder="1" applyAlignment="1">
      <alignment horizontal="left" vertical="top"/>
    </xf>
    <xf numFmtId="0" fontId="5" fillId="0" borderId="6" xfId="0" applyFont="1" applyBorder="1" applyAlignment="1">
      <alignment horizontal="left" vertical="top"/>
    </xf>
    <xf numFmtId="0" fontId="5" fillId="0" borderId="7" xfId="0" applyFont="1" applyBorder="1" applyAlignment="1">
      <alignment horizontal="left" vertical="top"/>
    </xf>
    <xf numFmtId="0" fontId="5" fillId="0" borderId="8" xfId="0" applyFont="1" applyBorder="1" applyAlignment="1">
      <alignment horizontal="left" vertical="top"/>
    </xf>
    <xf numFmtId="0" fontId="7" fillId="5" borderId="1" xfId="0" applyFont="1" applyFill="1" applyBorder="1" applyAlignment="1">
      <alignment horizontal="left" vertical="top"/>
    </xf>
    <xf numFmtId="0" fontId="8" fillId="5" borderId="1" xfId="0" applyFont="1" applyFill="1" applyBorder="1"/>
    <xf numFmtId="0" fontId="8" fillId="5" borderId="1" xfId="0" applyFont="1" applyFill="1" applyBorder="1" applyAlignment="1">
      <alignment horizontal="left" vertical="top"/>
    </xf>
    <xf numFmtId="0" fontId="6" fillId="2" borderId="6" xfId="0" applyFont="1" applyFill="1" applyBorder="1" applyAlignment="1">
      <alignment vertical="top"/>
    </xf>
    <xf numFmtId="0" fontId="6" fillId="2" borderId="8" xfId="0" applyFont="1" applyFill="1" applyBorder="1" applyAlignment="1">
      <alignment vertical="top"/>
    </xf>
    <xf numFmtId="0" fontId="14" fillId="5" borderId="1" xfId="0" applyFont="1" applyFill="1" applyBorder="1" applyAlignment="1">
      <alignment horizontal="center" vertical="top"/>
    </xf>
    <xf numFmtId="0" fontId="6" fillId="2" borderId="9" xfId="0" applyFont="1" applyFill="1" applyBorder="1" applyAlignment="1">
      <alignment vertical="top"/>
    </xf>
    <xf numFmtId="44" fontId="19" fillId="0" borderId="12" xfId="0" applyNumberFormat="1" applyFont="1" applyBorder="1" applyAlignment="1">
      <alignment horizontal="center"/>
    </xf>
    <xf numFmtId="44" fontId="19" fillId="0" borderId="13" xfId="0" applyNumberFormat="1" applyFont="1" applyBorder="1" applyAlignment="1">
      <alignment horizontal="center"/>
    </xf>
    <xf numFmtId="44" fontId="19" fillId="0" borderId="14" xfId="0" applyNumberFormat="1" applyFont="1" applyBorder="1" applyAlignment="1">
      <alignment horizontal="center"/>
    </xf>
    <xf numFmtId="44" fontId="19" fillId="0" borderId="15" xfId="0" applyNumberFormat="1" applyFont="1" applyBorder="1" applyAlignment="1">
      <alignment horizontal="center"/>
    </xf>
    <xf numFmtId="0" fontId="24" fillId="0" borderId="5" xfId="0" applyFont="1" applyBorder="1" applyAlignment="1">
      <alignment horizontal="center" vertical="top"/>
    </xf>
    <xf numFmtId="0" fontId="4" fillId="5" borderId="1" xfId="0" applyFont="1" applyFill="1" applyBorder="1" applyAlignment="1">
      <alignment horizontal="center" vertical="top"/>
    </xf>
    <xf numFmtId="0" fontId="4" fillId="5" borderId="1" xfId="0" applyFont="1" applyFill="1" applyBorder="1" applyAlignment="1">
      <alignment horizontal="center"/>
    </xf>
    <xf numFmtId="0" fontId="6" fillId="0" borderId="6" xfId="0" applyFont="1" applyBorder="1"/>
    <xf numFmtId="0" fontId="6" fillId="0" borderId="8" xfId="0" applyFont="1" applyBorder="1"/>
    <xf numFmtId="0" fontId="15" fillId="5" borderId="1" xfId="0" applyFont="1" applyFill="1" applyBorder="1" applyAlignment="1">
      <alignment horizontal="center" vertical="top"/>
    </xf>
    <xf numFmtId="0" fontId="16" fillId="0" borderId="6" xfId="0" applyFont="1" applyBorder="1" applyAlignment="1">
      <alignment wrapText="1"/>
    </xf>
    <xf numFmtId="164" fontId="21" fillId="5" borderId="1" xfId="0" applyNumberFormat="1" applyFont="1" applyFill="1" applyBorder="1" applyAlignment="1">
      <alignment horizontal="center" vertical="top"/>
    </xf>
    <xf numFmtId="44" fontId="19" fillId="0" borderId="5" xfId="0" applyNumberFormat="1" applyFont="1" applyBorder="1" applyAlignment="1">
      <alignment horizontal="center"/>
    </xf>
    <xf numFmtId="44" fontId="19" fillId="5" borderId="1" xfId="0" applyNumberFormat="1" applyFont="1" applyFill="1" applyBorder="1" applyAlignment="1">
      <alignment horizontal="center"/>
    </xf>
    <xf numFmtId="44" fontId="19" fillId="0" borderId="6" xfId="0" applyNumberFormat="1" applyFont="1" applyBorder="1" applyAlignment="1">
      <alignment horizontal="center"/>
    </xf>
    <xf numFmtId="44" fontId="19" fillId="0" borderId="7" xfId="0" applyNumberFormat="1" applyFont="1" applyBorder="1" applyAlignment="1">
      <alignment horizontal="center"/>
    </xf>
    <xf numFmtId="44" fontId="19" fillId="0" borderId="8" xfId="0" applyNumberFormat="1" applyFont="1" applyBorder="1" applyAlignment="1">
      <alignment horizontal="center"/>
    </xf>
    <xf numFmtId="44" fontId="19" fillId="0" borderId="9" xfId="0" applyNumberFormat="1" applyFont="1" applyBorder="1" applyAlignment="1">
      <alignment horizontal="center"/>
    </xf>
    <xf numFmtId="0" fontId="21" fillId="4" borderId="1" xfId="0" applyFont="1" applyFill="1" applyBorder="1" applyAlignment="1">
      <alignment horizontal="center"/>
    </xf>
    <xf numFmtId="0" fontId="25" fillId="0" borderId="5" xfId="0" applyFont="1" applyBorder="1"/>
    <xf numFmtId="0" fontId="3" fillId="4" borderId="1" xfId="0" applyFont="1" applyFill="1" applyBorder="1" applyAlignment="1">
      <alignment horizontal="left" vertical="top"/>
    </xf>
    <xf numFmtId="0" fontId="12" fillId="0" borderId="7" xfId="0" applyFont="1" applyBorder="1" applyAlignment="1">
      <alignment horizontal="left" vertical="top"/>
    </xf>
    <xf numFmtId="0" fontId="23" fillId="4" borderId="1" xfId="0" applyFont="1" applyFill="1" applyBorder="1"/>
    <xf numFmtId="0" fontId="5" fillId="0" borderId="9" xfId="0" applyFont="1" applyBorder="1" applyAlignment="1">
      <alignment horizontal="left" vertical="top"/>
    </xf>
    <xf numFmtId="164" fontId="21" fillId="4" borderId="10" xfId="0" applyNumberFormat="1" applyFont="1" applyFill="1" applyBorder="1" applyAlignment="1">
      <alignment horizontal="center" vertical="top"/>
    </xf>
    <xf numFmtId="0" fontId="25" fillId="0" borderId="11" xfId="0" applyFont="1" applyBorder="1"/>
    <xf numFmtId="44" fontId="19" fillId="4" borderId="10" xfId="0" applyNumberFormat="1" applyFont="1" applyFill="1" applyBorder="1" applyAlignment="1">
      <alignment horizontal="center"/>
    </xf>
    <xf numFmtId="0" fontId="24" fillId="0" borderId="5" xfId="0" applyFont="1" applyBorder="1" applyAlignment="1">
      <alignment horizontal="center"/>
    </xf>
    <xf numFmtId="0" fontId="2" fillId="4" borderId="1" xfId="0" applyFont="1" applyFill="1" applyBorder="1" applyAlignment="1">
      <alignment horizontal="center" vertical="top"/>
    </xf>
    <xf numFmtId="0" fontId="2" fillId="4" borderId="1" xfId="0" applyFont="1" applyFill="1" applyBorder="1" applyAlignment="1">
      <alignment horizontal="center"/>
    </xf>
    <xf numFmtId="0" fontId="6" fillId="0" borderId="7" xfId="0" applyFont="1" applyBorder="1"/>
    <xf numFmtId="0" fontId="22" fillId="4" borderId="1" xfId="0" applyFont="1" applyFill="1" applyBorder="1" applyAlignment="1">
      <alignment horizontal="center"/>
    </xf>
    <xf numFmtId="0" fontId="21" fillId="3" borderId="1" xfId="0" applyFont="1" applyFill="1" applyBorder="1" applyAlignment="1">
      <alignment horizontal="center"/>
    </xf>
    <xf numFmtId="0" fontId="11" fillId="2" borderId="5" xfId="0" applyFont="1" applyFill="1" applyBorder="1" applyAlignment="1">
      <alignment horizontal="center"/>
    </xf>
    <xf numFmtId="0" fontId="3" fillId="3" borderId="1" xfId="0" applyFont="1" applyFill="1" applyBorder="1"/>
    <xf numFmtId="0" fontId="2" fillId="3" borderId="1" xfId="0" applyFont="1" applyFill="1" applyBorder="1" applyAlignment="1">
      <alignment horizontal="left" vertical="top"/>
    </xf>
    <xf numFmtId="0" fontId="2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left" vertical="top"/>
    </xf>
    <xf numFmtId="0" fontId="24" fillId="2" borderId="5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top"/>
    </xf>
    <xf numFmtId="164" fontId="21" fillId="3" borderId="1" xfId="0" applyNumberFormat="1" applyFont="1" applyFill="1" applyBorder="1" applyAlignment="1">
      <alignment horizontal="center" vertical="top"/>
    </xf>
    <xf numFmtId="164" fontId="11" fillId="2" borderId="5" xfId="0" applyNumberFormat="1" applyFont="1" applyFill="1" applyBorder="1" applyAlignment="1">
      <alignment horizontal="center" vertical="top"/>
    </xf>
    <xf numFmtId="44" fontId="3" fillId="3" borderId="1" xfId="0" applyNumberFormat="1" applyFont="1" applyFill="1" applyBorder="1"/>
    <xf numFmtId="44" fontId="6" fillId="0" borderId="8" xfId="0" applyNumberFormat="1" applyFont="1" applyBorder="1"/>
    <xf numFmtId="44" fontId="2" fillId="3" borderId="1" xfId="0" applyNumberFormat="1" applyFont="1" applyFill="1" applyBorder="1"/>
    <xf numFmtId="44" fontId="2" fillId="3" borderId="1" xfId="0" applyNumberFormat="1" applyFont="1" applyFill="1" applyBorder="1" applyAlignment="1">
      <alignment horizontal="center"/>
    </xf>
    <xf numFmtId="0" fontId="21" fillId="7" borderId="1" xfId="0" applyFont="1" applyFill="1" applyBorder="1" applyAlignment="1">
      <alignment horizontal="center"/>
    </xf>
    <xf numFmtId="164" fontId="21" fillId="7" borderId="10" xfId="0" applyNumberFormat="1" applyFont="1" applyFill="1" applyBorder="1" applyAlignment="1">
      <alignment horizontal="center" vertical="top"/>
    </xf>
    <xf numFmtId="0" fontId="16" fillId="0" borderId="9" xfId="0" applyFont="1" applyBorder="1" applyAlignment="1">
      <alignment wrapText="1"/>
    </xf>
    <xf numFmtId="44" fontId="6" fillId="0" borderId="9" xfId="0" applyNumberFormat="1" applyFont="1" applyBorder="1"/>
    <xf numFmtId="0" fontId="21" fillId="6" borderId="1" xfId="0" applyFont="1" applyFill="1" applyBorder="1" applyAlignment="1">
      <alignment horizontal="center"/>
    </xf>
    <xf numFmtId="164" fontId="21" fillId="6" borderId="10" xfId="0" applyNumberFormat="1" applyFont="1" applyFill="1" applyBorder="1" applyAlignment="1">
      <alignment horizontal="center" vertical="top"/>
    </xf>
    <xf numFmtId="0" fontId="18" fillId="2" borderId="7" xfId="0" applyFont="1" applyFill="1" applyBorder="1" applyAlignment="1">
      <alignment horizontal="left" vertical="top"/>
    </xf>
    <xf numFmtId="0" fontId="17" fillId="2" borderId="7" xfId="0" applyFont="1" applyFill="1" applyBorder="1"/>
    <xf numFmtId="0" fontId="15" fillId="2" borderId="7" xfId="0" applyFont="1" applyFill="1" applyBorder="1" applyAlignment="1">
      <alignment horizontal="center"/>
    </xf>
    <xf numFmtId="0" fontId="0" fillId="0" borderId="8" xfId="0" applyBorder="1"/>
    <xf numFmtId="0" fontId="22" fillId="6" borderId="1" xfId="0" applyFont="1" applyFill="1" applyBorder="1"/>
    <xf numFmtId="0" fontId="22" fillId="6" borderId="1" xfId="0" applyFont="1" applyFill="1" applyBorder="1" applyAlignment="1">
      <alignment horizontal="center"/>
    </xf>
    <xf numFmtId="44" fontId="19" fillId="6" borderId="10" xfId="0" applyNumberFormat="1" applyFont="1" applyFill="1" applyBorder="1" applyAlignment="1">
      <alignment horizontal="center"/>
    </xf>
    <xf numFmtId="0" fontId="23" fillId="6" borderId="1" xfId="0" applyFont="1" applyFill="1" applyBorder="1"/>
    <xf numFmtId="0" fontId="18" fillId="2" borderId="6" xfId="0" applyFont="1" applyFill="1" applyBorder="1" applyAlignment="1">
      <alignment horizontal="left" vertical="top"/>
    </xf>
    <xf numFmtId="0" fontId="17" fillId="6" borderId="1" xfId="0" applyFont="1" applyFill="1" applyBorder="1" applyAlignment="1">
      <alignment horizontal="left" vertical="top"/>
    </xf>
    <xf numFmtId="0" fontId="27" fillId="6" borderId="1" xfId="0" applyFont="1" applyFill="1" applyBorder="1" applyAlignment="1">
      <alignment horizontal="center" vertical="top"/>
    </xf>
    <xf numFmtId="0" fontId="0" fillId="2" borderId="0" xfId="0" applyFill="1"/>
    <xf numFmtId="0" fontId="26" fillId="2" borderId="0" xfId="0" applyFont="1" applyFill="1"/>
    <xf numFmtId="0" fontId="29" fillId="2" borderId="0" xfId="0" applyFont="1" applyFill="1" applyAlignment="1">
      <alignment horizontal="center" vertical="center"/>
    </xf>
    <xf numFmtId="44" fontId="29" fillId="2" borderId="0" xfId="1" applyFont="1" applyFill="1" applyBorder="1" applyAlignment="1">
      <alignment horizontal="center" vertical="center"/>
    </xf>
    <xf numFmtId="0" fontId="30" fillId="2" borderId="17" xfId="0" applyFont="1" applyFill="1" applyBorder="1" applyAlignment="1">
      <alignment horizontal="left" vertical="top"/>
    </xf>
    <xf numFmtId="0" fontId="30" fillId="2" borderId="18" xfId="0" applyFont="1" applyFill="1" applyBorder="1" applyAlignment="1">
      <alignment horizontal="left" vertical="top"/>
    </xf>
    <xf numFmtId="0" fontId="30" fillId="2" borderId="20" xfId="0" applyFont="1" applyFill="1" applyBorder="1" applyAlignment="1">
      <alignment horizontal="left" vertical="top"/>
    </xf>
    <xf numFmtId="0" fontId="30" fillId="2" borderId="21" xfId="0" applyFont="1" applyFill="1" applyBorder="1" applyAlignment="1">
      <alignment horizontal="left" vertical="top"/>
    </xf>
    <xf numFmtId="0" fontId="30" fillId="2" borderId="23" xfId="0" applyFont="1" applyFill="1" applyBorder="1" applyAlignment="1">
      <alignment horizontal="left" vertical="top"/>
    </xf>
    <xf numFmtId="0" fontId="30" fillId="2" borderId="24" xfId="0" applyFont="1" applyFill="1" applyBorder="1" applyAlignment="1">
      <alignment horizontal="left" vertical="top"/>
    </xf>
    <xf numFmtId="0" fontId="31" fillId="2" borderId="25" xfId="0" applyFont="1" applyFill="1" applyBorder="1" applyAlignment="1">
      <alignment horizontal="center" vertical="center"/>
    </xf>
    <xf numFmtId="0" fontId="32" fillId="2" borderId="0" xfId="0" applyFont="1" applyFill="1"/>
    <xf numFmtId="44" fontId="31" fillId="2" borderId="26" xfId="1" applyFont="1" applyFill="1" applyBorder="1" applyAlignment="1">
      <alignment horizontal="center" vertical="center"/>
    </xf>
    <xf numFmtId="0" fontId="31" fillId="2" borderId="26" xfId="0" applyFont="1" applyFill="1" applyBorder="1" applyAlignment="1">
      <alignment horizontal="center" vertical="center"/>
    </xf>
    <xf numFmtId="0" fontId="31" fillId="2" borderId="27" xfId="0" applyFont="1" applyFill="1" applyBorder="1" applyAlignment="1">
      <alignment horizontal="center" vertical="center"/>
    </xf>
    <xf numFmtId="0" fontId="0" fillId="2" borderId="28" xfId="0" applyFill="1" applyBorder="1"/>
    <xf numFmtId="0" fontId="34" fillId="2" borderId="0" xfId="0" applyFont="1" applyFill="1"/>
    <xf numFmtId="0" fontId="35" fillId="2" borderId="29" xfId="0" applyFont="1" applyFill="1" applyBorder="1" applyAlignment="1">
      <alignment horizontal="left" vertical="top"/>
    </xf>
    <xf numFmtId="0" fontId="35" fillId="2" borderId="30" xfId="0" applyFont="1" applyFill="1" applyBorder="1" applyAlignment="1">
      <alignment horizontal="left" vertical="top"/>
    </xf>
    <xf numFmtId="44" fontId="35" fillId="8" borderId="31" xfId="1" applyFont="1" applyFill="1" applyBorder="1" applyAlignment="1">
      <alignment horizontal="left" vertical="top"/>
    </xf>
    <xf numFmtId="0" fontId="35" fillId="2" borderId="21" xfId="0" applyFont="1" applyFill="1" applyBorder="1" applyAlignment="1">
      <alignment horizontal="left" vertical="top"/>
    </xf>
    <xf numFmtId="0" fontId="35" fillId="2" borderId="20" xfId="0" applyFont="1" applyFill="1" applyBorder="1" applyAlignment="1">
      <alignment horizontal="left" vertical="top"/>
    </xf>
    <xf numFmtId="44" fontId="35" fillId="8" borderId="19" xfId="1" applyFont="1" applyFill="1" applyBorder="1" applyAlignment="1">
      <alignment horizontal="left" vertical="top"/>
    </xf>
    <xf numFmtId="0" fontId="5" fillId="0" borderId="32" xfId="0" applyFont="1" applyBorder="1" applyAlignment="1">
      <alignment horizontal="left" vertical="top"/>
    </xf>
    <xf numFmtId="0" fontId="16" fillId="0" borderId="32" xfId="0" applyFont="1" applyBorder="1" applyAlignment="1">
      <alignment wrapText="1"/>
    </xf>
    <xf numFmtId="44" fontId="19" fillId="0" borderId="32" xfId="0" applyNumberFormat="1" applyFont="1" applyBorder="1" applyAlignment="1">
      <alignment horizontal="center"/>
    </xf>
    <xf numFmtId="44" fontId="30" fillId="2" borderId="33" xfId="1" applyFont="1" applyFill="1" applyBorder="1" applyAlignment="1">
      <alignment horizontal="left" vertical="top"/>
    </xf>
    <xf numFmtId="44" fontId="30" fillId="2" borderId="35" xfId="1" applyFont="1" applyFill="1" applyBorder="1" applyAlignment="1">
      <alignment horizontal="left" vertical="top"/>
    </xf>
    <xf numFmtId="44" fontId="30" fillId="2" borderId="34" xfId="1" applyFont="1" applyFill="1" applyBorder="1" applyAlignment="1">
      <alignment horizontal="left" vertical="top"/>
    </xf>
    <xf numFmtId="44" fontId="31" fillId="2" borderId="10" xfId="1" applyFont="1" applyFill="1" applyBorder="1" applyAlignment="1">
      <alignment horizontal="center" vertical="center"/>
    </xf>
    <xf numFmtId="44" fontId="29" fillId="2" borderId="11" xfId="1" applyFont="1" applyFill="1" applyBorder="1" applyAlignment="1">
      <alignment horizontal="center" vertical="center"/>
    </xf>
    <xf numFmtId="44" fontId="30" fillId="2" borderId="22" xfId="1" applyFont="1" applyFill="1" applyBorder="1" applyAlignment="1">
      <alignment horizontal="left" vertical="top"/>
    </xf>
    <xf numFmtId="44" fontId="30" fillId="2" borderId="16" xfId="1" applyFont="1" applyFill="1" applyBorder="1" applyAlignment="1">
      <alignment horizontal="left" vertical="top"/>
    </xf>
    <xf numFmtId="44" fontId="30" fillId="2" borderId="19" xfId="1" applyFont="1" applyFill="1" applyBorder="1" applyAlignment="1">
      <alignment horizontal="left" vertical="top"/>
    </xf>
    <xf numFmtId="0" fontId="36" fillId="2" borderId="0" xfId="0" applyFont="1" applyFill="1" applyAlignment="1">
      <alignment horizontal="center" wrapText="1"/>
    </xf>
    <xf numFmtId="0" fontId="14" fillId="4" borderId="1" xfId="0" applyFont="1" applyFill="1" applyBorder="1" applyAlignment="1">
      <alignment horizontal="center" vertical="top"/>
    </xf>
    <xf numFmtId="0" fontId="22" fillId="4" borderId="1" xfId="0" applyFont="1" applyFill="1" applyBorder="1" applyAlignment="1">
      <alignment horizontal="center" vertical="top"/>
    </xf>
    <xf numFmtId="44" fontId="19" fillId="4" borderId="1" xfId="0" applyNumberFormat="1" applyFont="1" applyFill="1" applyBorder="1" applyAlignment="1">
      <alignment horizontal="center"/>
    </xf>
    <xf numFmtId="0" fontId="5" fillId="0" borderId="36" xfId="0" applyFont="1" applyBorder="1" applyAlignment="1">
      <alignment horizontal="left" vertical="top"/>
    </xf>
    <xf numFmtId="0" fontId="5" fillId="0" borderId="37" xfId="0" applyFont="1" applyBorder="1" applyAlignment="1">
      <alignment horizontal="left" vertical="top"/>
    </xf>
    <xf numFmtId="0" fontId="5" fillId="0" borderId="38" xfId="0" applyFont="1" applyBorder="1" applyAlignment="1">
      <alignment horizontal="left" vertical="top"/>
    </xf>
    <xf numFmtId="0" fontId="9" fillId="5" borderId="1" xfId="0" applyFont="1" applyFill="1" applyBorder="1" applyAlignment="1">
      <alignment horizontal="left" vertical="top"/>
    </xf>
    <xf numFmtId="0" fontId="37" fillId="2" borderId="0" xfId="0" applyFont="1" applyFill="1"/>
    <xf numFmtId="0" fontId="20" fillId="2" borderId="8" xfId="0" applyFont="1" applyFill="1" applyBorder="1" applyAlignment="1">
      <alignment vertical="top"/>
    </xf>
    <xf numFmtId="0" fontId="24" fillId="2" borderId="8" xfId="0" applyFont="1" applyFill="1" applyBorder="1" applyAlignment="1">
      <alignment horizontal="center" vertical="top"/>
    </xf>
    <xf numFmtId="0" fontId="3" fillId="7" borderId="1" xfId="0" applyFont="1" applyFill="1" applyBorder="1" applyAlignment="1">
      <alignment horizontal="left" vertical="top"/>
    </xf>
    <xf numFmtId="0" fontId="2" fillId="7" borderId="1" xfId="0" applyFont="1" applyFill="1" applyBorder="1" applyAlignment="1">
      <alignment horizontal="center" vertical="top"/>
    </xf>
    <xf numFmtId="44" fontId="19" fillId="7" borderId="10" xfId="0" applyNumberFormat="1" applyFont="1" applyFill="1" applyBorder="1" applyAlignment="1">
      <alignment horizontal="center"/>
    </xf>
    <xf numFmtId="44" fontId="19" fillId="0" borderId="39" xfId="0" applyNumberFormat="1" applyFont="1" applyBorder="1" applyAlignment="1">
      <alignment horizontal="center"/>
    </xf>
    <xf numFmtId="0" fontId="2" fillId="4" borderId="40" xfId="0" applyFont="1" applyFill="1" applyBorder="1" applyAlignment="1">
      <alignment horizontal="left" vertical="top"/>
    </xf>
    <xf numFmtId="0" fontId="2" fillId="4" borderId="40" xfId="0" applyFont="1" applyFill="1" applyBorder="1" applyAlignment="1">
      <alignment horizontal="center" vertical="top"/>
    </xf>
    <xf numFmtId="44" fontId="2" fillId="4" borderId="41" xfId="0" applyNumberFormat="1" applyFont="1" applyFill="1" applyBorder="1"/>
    <xf numFmtId="0" fontId="5" fillId="0" borderId="42" xfId="0" applyFont="1" applyBorder="1" applyAlignment="1">
      <alignment horizontal="left" vertical="top"/>
    </xf>
    <xf numFmtId="0" fontId="5" fillId="0" borderId="43" xfId="0" applyFont="1" applyBorder="1" applyAlignment="1">
      <alignment horizontal="left" vertical="top"/>
    </xf>
    <xf numFmtId="44" fontId="19" fillId="0" borderId="44" xfId="0" applyNumberFormat="1" applyFont="1" applyBorder="1" applyAlignment="1">
      <alignment horizontal="center"/>
    </xf>
    <xf numFmtId="0" fontId="3" fillId="4" borderId="40" xfId="0" applyFont="1" applyFill="1" applyBorder="1"/>
    <xf numFmtId="0" fontId="2" fillId="4" borderId="40" xfId="0" applyFont="1" applyFill="1" applyBorder="1" applyAlignment="1">
      <alignment horizontal="center"/>
    </xf>
    <xf numFmtId="44" fontId="19" fillId="4" borderId="41" xfId="0" applyNumberFormat="1" applyFont="1" applyFill="1" applyBorder="1" applyAlignment="1">
      <alignment horizontal="center"/>
    </xf>
    <xf numFmtId="0" fontId="2" fillId="4" borderId="32" xfId="0" applyFont="1" applyFill="1" applyBorder="1" applyAlignment="1">
      <alignment horizontal="left" vertical="top"/>
    </xf>
    <xf numFmtId="0" fontId="2" fillId="4" borderId="32" xfId="0" applyFont="1" applyFill="1" applyBorder="1" applyAlignment="1">
      <alignment horizontal="center" vertical="top"/>
    </xf>
    <xf numFmtId="44" fontId="19" fillId="4" borderId="39" xfId="0" applyNumberFormat="1" applyFont="1" applyFill="1" applyBorder="1" applyAlignment="1">
      <alignment horizontal="center"/>
    </xf>
    <xf numFmtId="0" fontId="5" fillId="0" borderId="45" xfId="0" applyFont="1" applyBorder="1" applyAlignment="1">
      <alignment horizontal="left" vertical="top"/>
    </xf>
    <xf numFmtId="0" fontId="14" fillId="3" borderId="1" xfId="0" applyFont="1" applyFill="1" applyBorder="1" applyAlignment="1">
      <alignment horizontal="center" vertical="top"/>
    </xf>
    <xf numFmtId="0" fontId="22" fillId="3" borderId="1" xfId="0" applyFont="1" applyFill="1" applyBorder="1" applyAlignment="1">
      <alignment horizontal="center" vertical="top"/>
    </xf>
    <xf numFmtId="44" fontId="19" fillId="3" borderId="1" xfId="0" applyNumberFormat="1" applyFont="1" applyFill="1" applyBorder="1" applyAlignment="1">
      <alignment horizontal="center"/>
    </xf>
    <xf numFmtId="0" fontId="13" fillId="0" borderId="5" xfId="0" applyFont="1" applyBorder="1" applyAlignment="1">
      <alignment horizontal="left" vertical="top"/>
    </xf>
    <xf numFmtId="44" fontId="13" fillId="0" borderId="5" xfId="0" applyNumberFormat="1" applyFont="1" applyBorder="1" applyAlignment="1">
      <alignment horizontal="center"/>
    </xf>
    <xf numFmtId="0" fontId="6" fillId="0" borderId="5" xfId="0" applyFont="1" applyBorder="1"/>
    <xf numFmtId="44" fontId="19" fillId="0" borderId="11" xfId="0" applyNumberFormat="1" applyFont="1" applyBorder="1" applyAlignment="1">
      <alignment horizontal="center"/>
    </xf>
    <xf numFmtId="0" fontId="33" fillId="2" borderId="46" xfId="0" applyFont="1" applyFill="1" applyBorder="1" applyAlignment="1">
      <alignment horizontal="left" vertical="top"/>
    </xf>
    <xf numFmtId="0" fontId="33" fillId="2" borderId="47" xfId="0" applyFont="1" applyFill="1" applyBorder="1" applyAlignment="1">
      <alignment horizontal="center" vertical="top"/>
    </xf>
    <xf numFmtId="44" fontId="33" fillId="8" borderId="48" xfId="1" applyFont="1" applyFill="1" applyBorder="1" applyAlignment="1">
      <alignment horizontal="left" vertical="top"/>
    </xf>
    <xf numFmtId="0" fontId="34" fillId="2" borderId="49" xfId="0" applyFont="1" applyFill="1" applyBorder="1"/>
    <xf numFmtId="0" fontId="33" fillId="2" borderId="50" xfId="0" applyFont="1" applyFill="1" applyBorder="1" applyAlignment="1">
      <alignment horizontal="center" vertical="top"/>
    </xf>
    <xf numFmtId="0" fontId="33" fillId="2" borderId="51" xfId="0" applyFont="1" applyFill="1" applyBorder="1" applyAlignment="1">
      <alignment vertical="top"/>
    </xf>
    <xf numFmtId="0" fontId="35" fillId="2" borderId="52" xfId="0" applyFont="1" applyFill="1" applyBorder="1" applyAlignment="1">
      <alignment horizontal="left" vertical="top"/>
    </xf>
    <xf numFmtId="0" fontId="35" fillId="2" borderId="53" xfId="0" applyFont="1" applyFill="1" applyBorder="1" applyAlignment="1">
      <alignment horizontal="left" vertical="top"/>
    </xf>
    <xf numFmtId="44" fontId="35" fillId="8" borderId="54" xfId="1" applyFont="1" applyFill="1" applyBorder="1" applyAlignment="1">
      <alignment horizontal="left" vertical="top"/>
    </xf>
    <xf numFmtId="0" fontId="35" fillId="2" borderId="46" xfId="0" applyFont="1" applyFill="1" applyBorder="1" applyAlignment="1">
      <alignment horizontal="left" vertical="top"/>
    </xf>
    <xf numFmtId="44" fontId="35" fillId="2" borderId="48" xfId="1" applyFont="1" applyFill="1" applyBorder="1" applyAlignment="1">
      <alignment horizontal="left" vertical="top"/>
    </xf>
    <xf numFmtId="0" fontId="35" fillId="2" borderId="55" xfId="0" applyFont="1" applyFill="1" applyBorder="1" applyAlignment="1">
      <alignment horizontal="left" vertical="top"/>
    </xf>
    <xf numFmtId="0" fontId="35" fillId="2" borderId="56" xfId="0" applyFont="1" applyFill="1" applyBorder="1" applyAlignment="1">
      <alignment horizontal="left" vertical="top"/>
    </xf>
    <xf numFmtId="44" fontId="35" fillId="8" borderId="57" xfId="1" applyFont="1" applyFill="1" applyBorder="1" applyAlignment="1">
      <alignment horizontal="left" vertical="top"/>
    </xf>
    <xf numFmtId="0" fontId="34" fillId="2" borderId="55" xfId="0" applyFont="1" applyFill="1" applyBorder="1"/>
    <xf numFmtId="0" fontId="34" fillId="2" borderId="56" xfId="0" applyFont="1" applyFill="1" applyBorder="1"/>
    <xf numFmtId="0" fontId="34" fillId="8" borderId="57" xfId="0" applyFont="1" applyFill="1" applyBorder="1"/>
    <xf numFmtId="0" fontId="34" fillId="2" borderId="50" xfId="0" applyFont="1" applyFill="1" applyBorder="1"/>
    <xf numFmtId="0" fontId="34" fillId="8" borderId="51" xfId="0" applyFont="1" applyFill="1" applyBorder="1"/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800100</xdr:colOff>
      <xdr:row>24</xdr:row>
      <xdr:rowOff>104775</xdr:rowOff>
    </xdr:from>
    <xdr:to>
      <xdr:col>1</xdr:col>
      <xdr:colOff>4003032</xdr:colOff>
      <xdr:row>28</xdr:row>
      <xdr:rowOff>104775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8E02904-FD9F-43EB-AB8C-08B08528DA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57375" y="4816475"/>
          <a:ext cx="3202932" cy="733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0</xdr:row>
      <xdr:rowOff>482600</xdr:rowOff>
    </xdr:from>
    <xdr:to>
      <xdr:col>0</xdr:col>
      <xdr:colOff>3228332</xdr:colOff>
      <xdr:row>0</xdr:row>
      <xdr:rowOff>1216025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C4EF850-E782-4B99-85D6-F7A76915CD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482600"/>
          <a:ext cx="3202932" cy="733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0</xdr:row>
      <xdr:rowOff>590550</xdr:rowOff>
    </xdr:from>
    <xdr:to>
      <xdr:col>0</xdr:col>
      <xdr:colOff>3247382</xdr:colOff>
      <xdr:row>0</xdr:row>
      <xdr:rowOff>1323975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9C19982-DAB3-4663-B828-4B71D3B597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590550"/>
          <a:ext cx="3202932" cy="733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552449</xdr:rowOff>
    </xdr:from>
    <xdr:to>
      <xdr:col>1</xdr:col>
      <xdr:colOff>27932</xdr:colOff>
      <xdr:row>0</xdr:row>
      <xdr:rowOff>1289049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2F85078-CB7D-309C-5ED5-B52BEFCACC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552449"/>
          <a:ext cx="3199757" cy="736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571500</xdr:rowOff>
    </xdr:from>
    <xdr:to>
      <xdr:col>1</xdr:col>
      <xdr:colOff>40632</xdr:colOff>
      <xdr:row>0</xdr:row>
      <xdr:rowOff>1301750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D793822-094C-4E9E-BEA8-CF8CC6C7C8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571500"/>
          <a:ext cx="3202932" cy="730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485775</xdr:rowOff>
    </xdr:from>
    <xdr:to>
      <xdr:col>0</xdr:col>
      <xdr:colOff>3307707</xdr:colOff>
      <xdr:row>0</xdr:row>
      <xdr:rowOff>1216025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D7B6305-7728-4140-B2DC-22A9E897BD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485775"/>
          <a:ext cx="3202932" cy="730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</xdr:colOff>
      <xdr:row>0</xdr:row>
      <xdr:rowOff>1</xdr:rowOff>
    </xdr:from>
    <xdr:ext cx="3276600" cy="1318172"/>
    <xdr:pic>
      <xdr:nvPicPr>
        <xdr:cNvPr id="2" name="Picture 1" descr="Siemon Logo">
          <a:extLst>
            <a:ext uri="{FF2B5EF4-FFF2-40B4-BE49-F238E27FC236}">
              <a16:creationId xmlns:a16="http://schemas.microsoft.com/office/drawing/2014/main" id="{8BBD85EC-3F66-45A0-8138-2E2D36DC12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"/>
          <a:ext cx="3276600" cy="13181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DE0B22-3027-42B6-938E-51D2DC8E81C6}">
  <sheetPr>
    <tabColor theme="9" tint="0.39997558519241921"/>
  </sheetPr>
  <dimension ref="A1:BC24"/>
  <sheetViews>
    <sheetView tabSelected="1" zoomScaleNormal="100"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B6" sqref="B6"/>
    </sheetView>
  </sheetViews>
  <sheetFormatPr defaultRowHeight="14.5" x14ac:dyDescent="0.35"/>
  <cols>
    <col min="1" max="1" width="15.1796875" style="94" bestFit="1" customWidth="1"/>
    <col min="2" max="2" width="71.81640625" style="94" bestFit="1" customWidth="1"/>
    <col min="3" max="3" width="26.453125" style="94" bestFit="1" customWidth="1"/>
    <col min="4" max="10" width="8.7265625" style="94"/>
    <col min="11" max="55" width="8.7265625" style="78"/>
  </cols>
  <sheetData>
    <row r="1" spans="1:3" ht="15" thickBot="1" x14ac:dyDescent="0.4">
      <c r="A1" s="147" t="s">
        <v>235</v>
      </c>
      <c r="B1" s="148" t="s">
        <v>230</v>
      </c>
      <c r="C1" s="149" t="s">
        <v>236</v>
      </c>
    </row>
    <row r="2" spans="1:3" ht="15" thickBot="1" x14ac:dyDescent="0.4">
      <c r="A2" s="150"/>
      <c r="B2" s="151" t="s">
        <v>237</v>
      </c>
      <c r="C2" s="152"/>
    </row>
    <row r="3" spans="1:3" ht="15" thickBot="1" x14ac:dyDescent="0.4">
      <c r="A3" s="153" t="s">
        <v>92</v>
      </c>
      <c r="B3" s="154" t="s">
        <v>238</v>
      </c>
      <c r="C3" s="155">
        <v>249.31</v>
      </c>
    </row>
    <row r="4" spans="1:3" ht="15" thickBot="1" x14ac:dyDescent="0.4">
      <c r="A4" s="156"/>
      <c r="B4" s="148" t="s">
        <v>240</v>
      </c>
      <c r="C4" s="157"/>
    </row>
    <row r="5" spans="1:3" x14ac:dyDescent="0.35">
      <c r="A5" s="95" t="s">
        <v>33</v>
      </c>
      <c r="B5" s="96" t="s">
        <v>34</v>
      </c>
      <c r="C5" s="97">
        <v>26.17</v>
      </c>
    </row>
    <row r="6" spans="1:3" x14ac:dyDescent="0.35">
      <c r="A6" s="98" t="s">
        <v>27</v>
      </c>
      <c r="B6" s="99" t="s">
        <v>28</v>
      </c>
      <c r="C6" s="100">
        <v>1352.87</v>
      </c>
    </row>
    <row r="7" spans="1:3" ht="15" thickBot="1" x14ac:dyDescent="0.4">
      <c r="A7" s="158" t="s">
        <v>39</v>
      </c>
      <c r="B7" s="159" t="s">
        <v>241</v>
      </c>
      <c r="C7" s="160">
        <v>106.2</v>
      </c>
    </row>
    <row r="8" spans="1:3" ht="15" thickBot="1" x14ac:dyDescent="0.4">
      <c r="A8" s="156"/>
      <c r="B8" s="148" t="s">
        <v>318</v>
      </c>
      <c r="C8" s="157"/>
    </row>
    <row r="9" spans="1:3" x14ac:dyDescent="0.35">
      <c r="A9" s="95" t="s">
        <v>76</v>
      </c>
      <c r="B9" s="96" t="s">
        <v>77</v>
      </c>
      <c r="C9" s="97">
        <v>91.22</v>
      </c>
    </row>
    <row r="10" spans="1:3" x14ac:dyDescent="0.35">
      <c r="A10" s="98" t="s">
        <v>78</v>
      </c>
      <c r="B10" s="99" t="s">
        <v>79</v>
      </c>
      <c r="C10" s="100">
        <v>144.35</v>
      </c>
    </row>
    <row r="11" spans="1:3" ht="15" thickBot="1" x14ac:dyDescent="0.4">
      <c r="A11" s="158" t="s">
        <v>81</v>
      </c>
      <c r="B11" s="159" t="s">
        <v>82</v>
      </c>
      <c r="C11" s="160">
        <v>92.95</v>
      </c>
    </row>
    <row r="12" spans="1:3" ht="15" thickBot="1" x14ac:dyDescent="0.4">
      <c r="A12" s="156"/>
      <c r="B12" s="148" t="s">
        <v>242</v>
      </c>
      <c r="C12" s="157"/>
    </row>
    <row r="13" spans="1:3" x14ac:dyDescent="0.35">
      <c r="A13" s="95" t="s">
        <v>83</v>
      </c>
      <c r="B13" s="96" t="s">
        <v>84</v>
      </c>
      <c r="C13" s="97">
        <v>86.47</v>
      </c>
    </row>
    <row r="14" spans="1:3" x14ac:dyDescent="0.35">
      <c r="A14" s="98" t="s">
        <v>50</v>
      </c>
      <c r="B14" s="99" t="s">
        <v>51</v>
      </c>
      <c r="C14" s="100">
        <v>138.76</v>
      </c>
    </row>
    <row r="15" spans="1:3" x14ac:dyDescent="0.35">
      <c r="A15" s="98" t="s">
        <v>52</v>
      </c>
      <c r="B15" s="99" t="s">
        <v>53</v>
      </c>
      <c r="C15" s="100">
        <v>88.48</v>
      </c>
    </row>
    <row r="16" spans="1:3" x14ac:dyDescent="0.35">
      <c r="A16" s="98" t="s">
        <v>57</v>
      </c>
      <c r="B16" s="99" t="s">
        <v>58</v>
      </c>
      <c r="C16" s="100">
        <v>177.32</v>
      </c>
    </row>
    <row r="17" spans="1:3" x14ac:dyDescent="0.35">
      <c r="A17" s="98" t="s">
        <v>59</v>
      </c>
      <c r="B17" s="99" t="s">
        <v>60</v>
      </c>
      <c r="C17" s="100">
        <v>118.44</v>
      </c>
    </row>
    <row r="18" spans="1:3" x14ac:dyDescent="0.35">
      <c r="A18" s="98" t="s">
        <v>61</v>
      </c>
      <c r="B18" s="99" t="s">
        <v>62</v>
      </c>
      <c r="C18" s="100">
        <v>108.58</v>
      </c>
    </row>
    <row r="19" spans="1:3" x14ac:dyDescent="0.35">
      <c r="A19" s="98" t="s">
        <v>64</v>
      </c>
      <c r="B19" s="99" t="s">
        <v>65</v>
      </c>
      <c r="C19" s="100">
        <v>147.53</v>
      </c>
    </row>
    <row r="20" spans="1:3" x14ac:dyDescent="0.35">
      <c r="A20" s="98" t="s">
        <v>66</v>
      </c>
      <c r="B20" s="99" t="s">
        <v>67</v>
      </c>
      <c r="C20" s="100">
        <v>132.6</v>
      </c>
    </row>
    <row r="21" spans="1:3" ht="15" thickBot="1" x14ac:dyDescent="0.4">
      <c r="A21" s="161" t="s">
        <v>68</v>
      </c>
      <c r="B21" s="162" t="s">
        <v>69</v>
      </c>
      <c r="C21" s="163">
        <v>132.18</v>
      </c>
    </row>
    <row r="22" spans="1:3" ht="15" thickBot="1" x14ac:dyDescent="0.4">
      <c r="A22" s="156"/>
      <c r="B22" s="148" t="s">
        <v>319</v>
      </c>
      <c r="C22" s="157"/>
    </row>
    <row r="23" spans="1:3" ht="15" thickBot="1" x14ac:dyDescent="0.4">
      <c r="A23" s="150" t="s">
        <v>107</v>
      </c>
      <c r="B23" s="164" t="s">
        <v>320</v>
      </c>
      <c r="C23" s="165">
        <v>79.44</v>
      </c>
    </row>
    <row r="24" spans="1:3" ht="21" x14ac:dyDescent="0.5">
      <c r="B24" s="120" t="s">
        <v>243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8C3390-5B92-40BE-8A59-9023E9915BD0}">
  <sheetPr codeName="Sheet1">
    <tabColor rgb="FFFF0000"/>
  </sheetPr>
  <dimension ref="A1:CA568"/>
  <sheetViews>
    <sheetView zoomScale="85" zoomScaleNormal="85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A13" sqref="A13"/>
    </sheetView>
  </sheetViews>
  <sheetFormatPr defaultRowHeight="14.5" x14ac:dyDescent="0.35"/>
  <cols>
    <col min="1" max="1" width="52.26953125" customWidth="1"/>
    <col min="2" max="2" width="68" customWidth="1"/>
    <col min="3" max="3" width="44.1796875" customWidth="1"/>
    <col min="4" max="79" width="9.1796875" style="78"/>
  </cols>
  <sheetData>
    <row r="1" spans="1:7" ht="98.5" customHeight="1" thickBot="1" x14ac:dyDescent="0.75">
      <c r="A1" s="166"/>
      <c r="B1" s="167"/>
      <c r="C1" s="168"/>
    </row>
    <row r="2" spans="1:7" ht="24" thickBot="1" x14ac:dyDescent="0.6">
      <c r="A2" s="47" t="s">
        <v>0</v>
      </c>
      <c r="B2" s="47" t="s">
        <v>1</v>
      </c>
      <c r="C2" s="55" t="s">
        <v>2</v>
      </c>
    </row>
    <row r="3" spans="1:7" ht="34" thickBot="1" x14ac:dyDescent="0.8">
      <c r="A3" s="48"/>
      <c r="B3" s="53" t="s">
        <v>112</v>
      </c>
      <c r="C3" s="56"/>
    </row>
    <row r="4" spans="1:7" ht="15" thickBot="1" x14ac:dyDescent="0.4">
      <c r="A4" s="49"/>
      <c r="B4" s="51" t="s">
        <v>232</v>
      </c>
      <c r="C4" s="57"/>
    </row>
    <row r="5" spans="1:7" x14ac:dyDescent="0.35">
      <c r="A5" s="5" t="s">
        <v>3</v>
      </c>
      <c r="B5" s="5" t="s">
        <v>4</v>
      </c>
      <c r="C5" s="29">
        <v>617.53</v>
      </c>
      <c r="G5"/>
    </row>
    <row r="6" spans="1:7" ht="15" thickBot="1" x14ac:dyDescent="0.4">
      <c r="A6" s="7"/>
      <c r="B6" s="23"/>
      <c r="C6" s="31"/>
    </row>
    <row r="7" spans="1:7" ht="15" thickBot="1" x14ac:dyDescent="0.4">
      <c r="A7" s="49"/>
      <c r="B7" s="51" t="s">
        <v>233</v>
      </c>
      <c r="C7" s="57"/>
    </row>
    <row r="8" spans="1:7" x14ac:dyDescent="0.35">
      <c r="A8" s="6" t="s">
        <v>253</v>
      </c>
      <c r="B8" s="6" t="s">
        <v>254</v>
      </c>
      <c r="C8" s="30">
        <v>16.533333333333335</v>
      </c>
    </row>
    <row r="9" spans="1:7" x14ac:dyDescent="0.35">
      <c r="A9" s="6" t="s">
        <v>255</v>
      </c>
      <c r="B9" s="6" t="s">
        <v>256</v>
      </c>
      <c r="C9" s="30">
        <v>18.722222222222225</v>
      </c>
    </row>
    <row r="10" spans="1:7" x14ac:dyDescent="0.35">
      <c r="A10" s="6" t="s">
        <v>114</v>
      </c>
      <c r="B10" s="6" t="s">
        <v>239</v>
      </c>
      <c r="C10" s="30">
        <v>15.755555555555555</v>
      </c>
    </row>
    <row r="11" spans="1:7" x14ac:dyDescent="0.35">
      <c r="A11" s="6" t="s">
        <v>5</v>
      </c>
      <c r="B11" s="6" t="s">
        <v>322</v>
      </c>
      <c r="C11" s="30">
        <v>27.26</v>
      </c>
    </row>
    <row r="12" spans="1:7" x14ac:dyDescent="0.35">
      <c r="A12" s="6" t="s">
        <v>321</v>
      </c>
      <c r="B12" s="6" t="s">
        <v>257</v>
      </c>
      <c r="C12" s="30">
        <v>33.800000000000004</v>
      </c>
    </row>
    <row r="13" spans="1:7" x14ac:dyDescent="0.35">
      <c r="A13" s="6" t="s">
        <v>258</v>
      </c>
      <c r="B13" s="6" t="s">
        <v>259</v>
      </c>
      <c r="C13" s="30">
        <v>229.89999999999998</v>
      </c>
    </row>
    <row r="14" spans="1:7" x14ac:dyDescent="0.35">
      <c r="A14" s="6" t="s">
        <v>6</v>
      </c>
      <c r="B14" s="6" t="s">
        <v>7</v>
      </c>
      <c r="C14" s="30">
        <v>32.966666666666669</v>
      </c>
    </row>
    <row r="15" spans="1:7" x14ac:dyDescent="0.35">
      <c r="A15" s="6" t="s">
        <v>8</v>
      </c>
      <c r="B15" s="6" t="s">
        <v>9</v>
      </c>
      <c r="C15" s="30">
        <v>33.93333333333333</v>
      </c>
    </row>
    <row r="16" spans="1:7" x14ac:dyDescent="0.35">
      <c r="A16" s="6" t="s">
        <v>10</v>
      </c>
      <c r="B16" s="6" t="s">
        <v>11</v>
      </c>
      <c r="C16" s="30">
        <v>36.144444444444446</v>
      </c>
    </row>
    <row r="17" spans="1:3" x14ac:dyDescent="0.35">
      <c r="A17" s="6" t="s">
        <v>234</v>
      </c>
      <c r="B17" s="6" t="s">
        <v>260</v>
      </c>
      <c r="C17" s="30">
        <v>30.4</v>
      </c>
    </row>
    <row r="18" spans="1:3" x14ac:dyDescent="0.35">
      <c r="A18" s="6" t="s">
        <v>12</v>
      </c>
      <c r="B18" s="6" t="s">
        <v>261</v>
      </c>
      <c r="C18" s="30">
        <v>49.611111111111107</v>
      </c>
    </row>
    <row r="19" spans="1:3" ht="15" thickBot="1" x14ac:dyDescent="0.4">
      <c r="A19" s="7"/>
      <c r="B19" s="7"/>
      <c r="C19" s="58"/>
    </row>
    <row r="20" spans="1:3" ht="15" thickBot="1" x14ac:dyDescent="0.4">
      <c r="A20" s="49"/>
      <c r="B20" s="51" t="s">
        <v>13</v>
      </c>
      <c r="C20" s="57"/>
    </row>
    <row r="21" spans="1:3" ht="15" thickBot="1" x14ac:dyDescent="0.4">
      <c r="A21" s="50"/>
      <c r="B21" s="54" t="s">
        <v>252</v>
      </c>
      <c r="C21" s="59"/>
    </row>
    <row r="22" spans="1:3" x14ac:dyDescent="0.35">
      <c r="A22" s="5" t="s">
        <v>14</v>
      </c>
      <c r="B22" s="5" t="s">
        <v>15</v>
      </c>
      <c r="C22" s="29">
        <v>36.869999999999997</v>
      </c>
    </row>
    <row r="23" spans="1:3" ht="15" thickBot="1" x14ac:dyDescent="0.4">
      <c r="A23" s="6"/>
      <c r="B23" s="6"/>
      <c r="C23" s="30"/>
    </row>
    <row r="24" spans="1:3" ht="15" thickBot="1" x14ac:dyDescent="0.4">
      <c r="A24" s="51"/>
      <c r="B24" s="51" t="s">
        <v>16</v>
      </c>
      <c r="C24" s="60"/>
    </row>
    <row r="25" spans="1:3" x14ac:dyDescent="0.35">
      <c r="A25" s="5" t="s">
        <v>17</v>
      </c>
      <c r="B25" s="22" t="s">
        <v>18</v>
      </c>
      <c r="C25" s="29">
        <v>7.41</v>
      </c>
    </row>
    <row r="26" spans="1:3" x14ac:dyDescent="0.35">
      <c r="A26" s="6" t="s">
        <v>19</v>
      </c>
      <c r="B26" s="6" t="s">
        <v>20</v>
      </c>
      <c r="C26" s="30">
        <v>4.26</v>
      </c>
    </row>
    <row r="27" spans="1:3" ht="15" thickBot="1" x14ac:dyDescent="0.4">
      <c r="A27" s="7"/>
      <c r="B27" s="7"/>
      <c r="C27" s="58"/>
    </row>
    <row r="28" spans="1:3" ht="15" thickBot="1" x14ac:dyDescent="0.4">
      <c r="A28" s="52"/>
      <c r="B28" s="54" t="s">
        <v>21</v>
      </c>
      <c r="C28" s="57"/>
    </row>
    <row r="29" spans="1:3" x14ac:dyDescent="0.35">
      <c r="A29" s="5" t="s">
        <v>22</v>
      </c>
      <c r="B29" s="5" t="s">
        <v>23</v>
      </c>
      <c r="C29" s="29">
        <v>28.74</v>
      </c>
    </row>
    <row r="30" spans="1:3" ht="15" thickBot="1" x14ac:dyDescent="0.4">
      <c r="A30" s="38"/>
      <c r="B30" s="63"/>
      <c r="C30" s="64"/>
    </row>
    <row r="31" spans="1:3" s="78" customFormat="1" ht="15" thickBot="1" x14ac:dyDescent="0.4">
      <c r="A31" s="140"/>
      <c r="B31" s="141" t="s">
        <v>272</v>
      </c>
      <c r="C31" s="142"/>
    </row>
    <row r="32" spans="1:3" s="78" customFormat="1" ht="15" thickBot="1" x14ac:dyDescent="0.4">
      <c r="A32" s="101" t="s">
        <v>273</v>
      </c>
      <c r="B32" s="102" t="s">
        <v>274</v>
      </c>
      <c r="C32" s="103">
        <v>21.28</v>
      </c>
    </row>
    <row r="33" spans="1:3" s="78" customFormat="1" ht="15" thickBot="1" x14ac:dyDescent="0.4">
      <c r="A33" s="140"/>
      <c r="B33" s="141" t="s">
        <v>280</v>
      </c>
      <c r="C33" s="142"/>
    </row>
    <row r="34" spans="1:3" s="78" customFormat="1" x14ac:dyDescent="0.35">
      <c r="A34" s="5" t="s">
        <v>278</v>
      </c>
      <c r="B34" s="22" t="s">
        <v>279</v>
      </c>
      <c r="C34" s="29">
        <v>11.74</v>
      </c>
    </row>
    <row r="35" spans="1:3" s="78" customFormat="1" ht="15" thickBot="1" x14ac:dyDescent="0.4">
      <c r="A35" s="38" t="s">
        <v>105</v>
      </c>
      <c r="B35" s="38" t="s">
        <v>106</v>
      </c>
      <c r="C35" s="32">
        <v>29.98</v>
      </c>
    </row>
    <row r="36" spans="1:3" s="78" customFormat="1" x14ac:dyDescent="0.35"/>
    <row r="37" spans="1:3" s="78" customFormat="1" x14ac:dyDescent="0.35"/>
    <row r="38" spans="1:3" s="78" customFormat="1" x14ac:dyDescent="0.35"/>
    <row r="39" spans="1:3" s="78" customFormat="1" x14ac:dyDescent="0.35"/>
    <row r="40" spans="1:3" s="78" customFormat="1" x14ac:dyDescent="0.35"/>
    <row r="41" spans="1:3" s="78" customFormat="1" x14ac:dyDescent="0.35"/>
    <row r="42" spans="1:3" s="78" customFormat="1" x14ac:dyDescent="0.35"/>
    <row r="43" spans="1:3" s="78" customFormat="1" x14ac:dyDescent="0.35"/>
    <row r="44" spans="1:3" s="78" customFormat="1" x14ac:dyDescent="0.35"/>
    <row r="45" spans="1:3" s="78" customFormat="1" x14ac:dyDescent="0.35"/>
    <row r="46" spans="1:3" s="78" customFormat="1" x14ac:dyDescent="0.35"/>
    <row r="47" spans="1:3" s="78" customFormat="1" x14ac:dyDescent="0.35"/>
    <row r="48" spans="1:3" s="78" customFormat="1" x14ac:dyDescent="0.35"/>
    <row r="49" s="78" customFormat="1" x14ac:dyDescent="0.35"/>
    <row r="50" s="78" customFormat="1" x14ac:dyDescent="0.35"/>
    <row r="51" s="78" customFormat="1" x14ac:dyDescent="0.35"/>
    <row r="52" s="78" customFormat="1" x14ac:dyDescent="0.35"/>
    <row r="53" s="78" customFormat="1" x14ac:dyDescent="0.35"/>
    <row r="54" s="78" customFormat="1" x14ac:dyDescent="0.35"/>
    <row r="55" s="78" customFormat="1" x14ac:dyDescent="0.35"/>
    <row r="56" s="78" customFormat="1" x14ac:dyDescent="0.35"/>
    <row r="57" s="78" customFormat="1" x14ac:dyDescent="0.35"/>
    <row r="58" s="78" customFormat="1" x14ac:dyDescent="0.35"/>
    <row r="59" s="78" customFormat="1" x14ac:dyDescent="0.35"/>
    <row r="60" s="78" customFormat="1" x14ac:dyDescent="0.35"/>
    <row r="61" s="78" customFormat="1" x14ac:dyDescent="0.35"/>
    <row r="62" s="78" customFormat="1" x14ac:dyDescent="0.35"/>
    <row r="63" s="78" customFormat="1" x14ac:dyDescent="0.35"/>
    <row r="64" s="78" customFormat="1" x14ac:dyDescent="0.35"/>
    <row r="65" s="78" customFormat="1" x14ac:dyDescent="0.35"/>
    <row r="66" s="78" customFormat="1" x14ac:dyDescent="0.35"/>
    <row r="67" s="78" customFormat="1" x14ac:dyDescent="0.35"/>
    <row r="68" s="78" customFormat="1" x14ac:dyDescent="0.35"/>
    <row r="69" s="78" customFormat="1" x14ac:dyDescent="0.35"/>
    <row r="70" s="78" customFormat="1" x14ac:dyDescent="0.35"/>
    <row r="71" s="78" customFormat="1" x14ac:dyDescent="0.35"/>
    <row r="72" s="78" customFormat="1" x14ac:dyDescent="0.35"/>
    <row r="73" s="78" customFormat="1" x14ac:dyDescent="0.35"/>
    <row r="74" s="78" customFormat="1" x14ac:dyDescent="0.35"/>
    <row r="75" s="78" customFormat="1" x14ac:dyDescent="0.35"/>
    <row r="76" s="78" customFormat="1" x14ac:dyDescent="0.35"/>
    <row r="77" s="78" customFormat="1" x14ac:dyDescent="0.35"/>
    <row r="78" s="78" customFormat="1" x14ac:dyDescent="0.35"/>
    <row r="79" s="78" customFormat="1" x14ac:dyDescent="0.35"/>
    <row r="80" s="78" customFormat="1" x14ac:dyDescent="0.35"/>
    <row r="81" s="78" customFormat="1" x14ac:dyDescent="0.35"/>
    <row r="82" s="78" customFormat="1" x14ac:dyDescent="0.35"/>
    <row r="83" s="78" customFormat="1" x14ac:dyDescent="0.35"/>
    <row r="84" s="78" customFormat="1" x14ac:dyDescent="0.35"/>
    <row r="85" s="78" customFormat="1" x14ac:dyDescent="0.35"/>
    <row r="86" s="78" customFormat="1" x14ac:dyDescent="0.35"/>
    <row r="87" s="78" customFormat="1" x14ac:dyDescent="0.35"/>
    <row r="88" s="78" customFormat="1" x14ac:dyDescent="0.35"/>
    <row r="89" s="78" customFormat="1" x14ac:dyDescent="0.35"/>
    <row r="90" s="78" customFormat="1" x14ac:dyDescent="0.35"/>
    <row r="91" s="78" customFormat="1" x14ac:dyDescent="0.35"/>
    <row r="92" s="78" customFormat="1" x14ac:dyDescent="0.35"/>
    <row r="93" s="78" customFormat="1" x14ac:dyDescent="0.35"/>
    <row r="94" s="78" customFormat="1" x14ac:dyDescent="0.35"/>
    <row r="95" s="78" customFormat="1" x14ac:dyDescent="0.35"/>
    <row r="96" s="78" customFormat="1" x14ac:dyDescent="0.35"/>
    <row r="97" s="78" customFormat="1" x14ac:dyDescent="0.35"/>
    <row r="98" s="78" customFormat="1" x14ac:dyDescent="0.35"/>
    <row r="99" s="78" customFormat="1" x14ac:dyDescent="0.35"/>
    <row r="100" s="78" customFormat="1" x14ac:dyDescent="0.35"/>
    <row r="101" s="78" customFormat="1" x14ac:dyDescent="0.35"/>
    <row r="102" s="78" customFormat="1" x14ac:dyDescent="0.35"/>
    <row r="103" s="78" customFormat="1" x14ac:dyDescent="0.35"/>
    <row r="104" s="78" customFormat="1" x14ac:dyDescent="0.35"/>
    <row r="105" s="78" customFormat="1" x14ac:dyDescent="0.35"/>
    <row r="106" s="78" customFormat="1" x14ac:dyDescent="0.35"/>
    <row r="107" s="78" customFormat="1" x14ac:dyDescent="0.35"/>
    <row r="108" s="78" customFormat="1" x14ac:dyDescent="0.35"/>
    <row r="109" s="78" customFormat="1" x14ac:dyDescent="0.35"/>
    <row r="110" s="78" customFormat="1" x14ac:dyDescent="0.35"/>
    <row r="111" s="78" customFormat="1" x14ac:dyDescent="0.35"/>
    <row r="112" s="78" customFormat="1" x14ac:dyDescent="0.35"/>
    <row r="113" s="78" customFormat="1" x14ac:dyDescent="0.35"/>
    <row r="114" s="78" customFormat="1" x14ac:dyDescent="0.35"/>
    <row r="115" s="78" customFormat="1" x14ac:dyDescent="0.35"/>
    <row r="116" s="78" customFormat="1" x14ac:dyDescent="0.35"/>
    <row r="117" s="78" customFormat="1" x14ac:dyDescent="0.35"/>
    <row r="118" s="78" customFormat="1" x14ac:dyDescent="0.35"/>
    <row r="119" s="78" customFormat="1" x14ac:dyDescent="0.35"/>
    <row r="120" s="78" customFormat="1" x14ac:dyDescent="0.35"/>
    <row r="121" s="78" customFormat="1" x14ac:dyDescent="0.35"/>
    <row r="122" s="78" customFormat="1" x14ac:dyDescent="0.35"/>
    <row r="123" s="78" customFormat="1" x14ac:dyDescent="0.35"/>
    <row r="124" s="78" customFormat="1" x14ac:dyDescent="0.35"/>
    <row r="125" s="78" customFormat="1" x14ac:dyDescent="0.35"/>
    <row r="126" s="78" customFormat="1" x14ac:dyDescent="0.35"/>
    <row r="127" s="78" customFormat="1" x14ac:dyDescent="0.35"/>
    <row r="128" s="78" customFormat="1" x14ac:dyDescent="0.35"/>
    <row r="129" s="78" customFormat="1" x14ac:dyDescent="0.35"/>
    <row r="130" s="78" customFormat="1" x14ac:dyDescent="0.35"/>
    <row r="131" s="78" customFormat="1" x14ac:dyDescent="0.35"/>
    <row r="132" s="78" customFormat="1" x14ac:dyDescent="0.35"/>
    <row r="133" s="78" customFormat="1" x14ac:dyDescent="0.35"/>
    <row r="134" s="78" customFormat="1" x14ac:dyDescent="0.35"/>
    <row r="135" s="78" customFormat="1" x14ac:dyDescent="0.35"/>
    <row r="136" s="78" customFormat="1" x14ac:dyDescent="0.35"/>
    <row r="137" s="78" customFormat="1" x14ac:dyDescent="0.35"/>
    <row r="138" s="78" customFormat="1" x14ac:dyDescent="0.35"/>
    <row r="139" s="78" customFormat="1" x14ac:dyDescent="0.35"/>
    <row r="140" s="78" customFormat="1" x14ac:dyDescent="0.35"/>
    <row r="141" s="78" customFormat="1" x14ac:dyDescent="0.35"/>
    <row r="142" s="78" customFormat="1" x14ac:dyDescent="0.35"/>
    <row r="143" s="78" customFormat="1" x14ac:dyDescent="0.35"/>
    <row r="144" s="78" customFormat="1" x14ac:dyDescent="0.35"/>
    <row r="145" s="78" customFormat="1" x14ac:dyDescent="0.35"/>
    <row r="146" s="78" customFormat="1" x14ac:dyDescent="0.35"/>
    <row r="147" s="78" customFormat="1" x14ac:dyDescent="0.35"/>
    <row r="148" s="78" customFormat="1" x14ac:dyDescent="0.35"/>
    <row r="149" s="78" customFormat="1" x14ac:dyDescent="0.35"/>
    <row r="150" s="78" customFormat="1" x14ac:dyDescent="0.35"/>
    <row r="151" s="78" customFormat="1" x14ac:dyDescent="0.35"/>
    <row r="152" s="78" customFormat="1" x14ac:dyDescent="0.35"/>
    <row r="153" s="78" customFormat="1" x14ac:dyDescent="0.35"/>
    <row r="154" s="78" customFormat="1" x14ac:dyDescent="0.35"/>
    <row r="155" s="78" customFormat="1" x14ac:dyDescent="0.35"/>
    <row r="156" s="78" customFormat="1" x14ac:dyDescent="0.35"/>
    <row r="157" s="78" customFormat="1" x14ac:dyDescent="0.35"/>
    <row r="158" s="78" customFormat="1" x14ac:dyDescent="0.35"/>
    <row r="159" s="78" customFormat="1" x14ac:dyDescent="0.35"/>
    <row r="160" s="78" customFormat="1" x14ac:dyDescent="0.35"/>
    <row r="161" s="78" customFormat="1" x14ac:dyDescent="0.35"/>
    <row r="162" s="78" customFormat="1" x14ac:dyDescent="0.35"/>
    <row r="163" s="78" customFormat="1" x14ac:dyDescent="0.35"/>
    <row r="164" s="78" customFormat="1" x14ac:dyDescent="0.35"/>
    <row r="165" s="78" customFormat="1" x14ac:dyDescent="0.35"/>
    <row r="166" s="78" customFormat="1" x14ac:dyDescent="0.35"/>
    <row r="167" s="78" customFormat="1" x14ac:dyDescent="0.35"/>
    <row r="168" s="78" customFormat="1" x14ac:dyDescent="0.35"/>
    <row r="169" s="78" customFormat="1" x14ac:dyDescent="0.35"/>
    <row r="170" s="78" customFormat="1" x14ac:dyDescent="0.35"/>
    <row r="171" s="78" customFormat="1" x14ac:dyDescent="0.35"/>
    <row r="172" s="78" customFormat="1" x14ac:dyDescent="0.35"/>
    <row r="173" s="78" customFormat="1" x14ac:dyDescent="0.35"/>
    <row r="174" s="78" customFormat="1" x14ac:dyDescent="0.35"/>
    <row r="175" s="78" customFormat="1" x14ac:dyDescent="0.35"/>
    <row r="176" s="78" customFormat="1" x14ac:dyDescent="0.35"/>
    <row r="177" s="78" customFormat="1" x14ac:dyDescent="0.35"/>
    <row r="178" s="78" customFormat="1" x14ac:dyDescent="0.35"/>
    <row r="179" s="78" customFormat="1" x14ac:dyDescent="0.35"/>
    <row r="180" s="78" customFormat="1" x14ac:dyDescent="0.35"/>
    <row r="181" s="78" customFormat="1" x14ac:dyDescent="0.35"/>
    <row r="182" s="78" customFormat="1" x14ac:dyDescent="0.35"/>
    <row r="183" s="78" customFormat="1" x14ac:dyDescent="0.35"/>
    <row r="184" s="78" customFormat="1" x14ac:dyDescent="0.35"/>
    <row r="185" s="78" customFormat="1" x14ac:dyDescent="0.35"/>
    <row r="186" s="78" customFormat="1" x14ac:dyDescent="0.35"/>
    <row r="187" s="78" customFormat="1" x14ac:dyDescent="0.35"/>
    <row r="188" s="78" customFormat="1" x14ac:dyDescent="0.35"/>
    <row r="189" s="78" customFormat="1" x14ac:dyDescent="0.35"/>
    <row r="190" s="78" customFormat="1" x14ac:dyDescent="0.35"/>
    <row r="191" s="78" customFormat="1" x14ac:dyDescent="0.35"/>
    <row r="192" s="78" customFormat="1" x14ac:dyDescent="0.35"/>
    <row r="193" s="78" customFormat="1" x14ac:dyDescent="0.35"/>
    <row r="194" s="78" customFormat="1" x14ac:dyDescent="0.35"/>
    <row r="195" s="78" customFormat="1" x14ac:dyDescent="0.35"/>
    <row r="196" s="78" customFormat="1" x14ac:dyDescent="0.35"/>
    <row r="197" s="78" customFormat="1" x14ac:dyDescent="0.35"/>
    <row r="198" s="78" customFormat="1" x14ac:dyDescent="0.35"/>
    <row r="199" s="78" customFormat="1" x14ac:dyDescent="0.35"/>
    <row r="200" s="78" customFormat="1" x14ac:dyDescent="0.35"/>
    <row r="201" s="78" customFormat="1" x14ac:dyDescent="0.35"/>
    <row r="202" s="78" customFormat="1" x14ac:dyDescent="0.35"/>
    <row r="203" s="78" customFormat="1" x14ac:dyDescent="0.35"/>
    <row r="204" s="78" customFormat="1" x14ac:dyDescent="0.35"/>
    <row r="205" s="78" customFormat="1" x14ac:dyDescent="0.35"/>
    <row r="206" s="78" customFormat="1" x14ac:dyDescent="0.35"/>
    <row r="207" s="78" customFormat="1" x14ac:dyDescent="0.35"/>
    <row r="208" s="78" customFormat="1" x14ac:dyDescent="0.35"/>
    <row r="209" s="78" customFormat="1" x14ac:dyDescent="0.35"/>
    <row r="210" s="78" customFormat="1" x14ac:dyDescent="0.35"/>
    <row r="211" s="78" customFormat="1" x14ac:dyDescent="0.35"/>
    <row r="212" s="78" customFormat="1" x14ac:dyDescent="0.35"/>
    <row r="213" s="78" customFormat="1" x14ac:dyDescent="0.35"/>
    <row r="214" s="78" customFormat="1" x14ac:dyDescent="0.35"/>
    <row r="215" s="78" customFormat="1" x14ac:dyDescent="0.35"/>
    <row r="216" s="78" customFormat="1" x14ac:dyDescent="0.35"/>
    <row r="217" s="78" customFormat="1" x14ac:dyDescent="0.35"/>
    <row r="218" s="78" customFormat="1" x14ac:dyDescent="0.35"/>
    <row r="219" s="78" customFormat="1" x14ac:dyDescent="0.35"/>
    <row r="220" s="78" customFormat="1" x14ac:dyDescent="0.35"/>
    <row r="221" s="78" customFormat="1" x14ac:dyDescent="0.35"/>
    <row r="222" s="78" customFormat="1" x14ac:dyDescent="0.35"/>
    <row r="223" s="78" customFormat="1" x14ac:dyDescent="0.35"/>
    <row r="224" s="78" customFormat="1" x14ac:dyDescent="0.35"/>
    <row r="225" s="78" customFormat="1" x14ac:dyDescent="0.35"/>
    <row r="226" s="78" customFormat="1" x14ac:dyDescent="0.35"/>
    <row r="227" s="78" customFormat="1" x14ac:dyDescent="0.35"/>
    <row r="228" s="78" customFormat="1" x14ac:dyDescent="0.35"/>
    <row r="229" s="78" customFormat="1" x14ac:dyDescent="0.35"/>
    <row r="230" s="78" customFormat="1" x14ac:dyDescent="0.35"/>
    <row r="231" s="78" customFormat="1" x14ac:dyDescent="0.35"/>
    <row r="232" s="78" customFormat="1" x14ac:dyDescent="0.35"/>
    <row r="233" s="78" customFormat="1" x14ac:dyDescent="0.35"/>
    <row r="234" s="78" customFormat="1" x14ac:dyDescent="0.35"/>
    <row r="235" s="78" customFormat="1" x14ac:dyDescent="0.35"/>
    <row r="236" s="78" customFormat="1" x14ac:dyDescent="0.35"/>
    <row r="237" s="78" customFormat="1" x14ac:dyDescent="0.35"/>
    <row r="238" s="78" customFormat="1" x14ac:dyDescent="0.35"/>
    <row r="239" s="78" customFormat="1" x14ac:dyDescent="0.35"/>
    <row r="240" s="78" customFormat="1" x14ac:dyDescent="0.35"/>
    <row r="241" s="78" customFormat="1" x14ac:dyDescent="0.35"/>
    <row r="242" s="78" customFormat="1" x14ac:dyDescent="0.35"/>
    <row r="243" s="78" customFormat="1" x14ac:dyDescent="0.35"/>
    <row r="244" s="78" customFormat="1" x14ac:dyDescent="0.35"/>
    <row r="245" s="78" customFormat="1" x14ac:dyDescent="0.35"/>
    <row r="246" s="78" customFormat="1" x14ac:dyDescent="0.35"/>
    <row r="247" s="78" customFormat="1" x14ac:dyDescent="0.35"/>
    <row r="248" s="78" customFormat="1" x14ac:dyDescent="0.35"/>
    <row r="249" s="78" customFormat="1" x14ac:dyDescent="0.35"/>
    <row r="250" s="78" customFormat="1" x14ac:dyDescent="0.35"/>
    <row r="251" s="78" customFormat="1" x14ac:dyDescent="0.35"/>
    <row r="252" s="78" customFormat="1" x14ac:dyDescent="0.35"/>
    <row r="253" s="78" customFormat="1" x14ac:dyDescent="0.35"/>
    <row r="254" s="78" customFormat="1" x14ac:dyDescent="0.35"/>
    <row r="255" s="78" customFormat="1" x14ac:dyDescent="0.35"/>
    <row r="256" s="78" customFormat="1" x14ac:dyDescent="0.35"/>
    <row r="257" s="78" customFormat="1" x14ac:dyDescent="0.35"/>
    <row r="258" s="78" customFormat="1" x14ac:dyDescent="0.35"/>
    <row r="259" s="78" customFormat="1" x14ac:dyDescent="0.35"/>
    <row r="260" s="78" customFormat="1" x14ac:dyDescent="0.35"/>
    <row r="261" s="78" customFormat="1" x14ac:dyDescent="0.35"/>
    <row r="262" s="78" customFormat="1" x14ac:dyDescent="0.35"/>
    <row r="263" s="78" customFormat="1" x14ac:dyDescent="0.35"/>
    <row r="264" s="78" customFormat="1" x14ac:dyDescent="0.35"/>
    <row r="265" s="78" customFormat="1" x14ac:dyDescent="0.35"/>
    <row r="266" s="78" customFormat="1" x14ac:dyDescent="0.35"/>
    <row r="267" s="78" customFormat="1" x14ac:dyDescent="0.35"/>
    <row r="268" s="78" customFormat="1" x14ac:dyDescent="0.35"/>
    <row r="269" s="78" customFormat="1" x14ac:dyDescent="0.35"/>
    <row r="270" s="78" customFormat="1" x14ac:dyDescent="0.35"/>
    <row r="271" s="78" customFormat="1" x14ac:dyDescent="0.35"/>
    <row r="272" s="78" customFormat="1" x14ac:dyDescent="0.35"/>
    <row r="273" s="78" customFormat="1" x14ac:dyDescent="0.35"/>
    <row r="274" s="78" customFormat="1" x14ac:dyDescent="0.35"/>
    <row r="275" s="78" customFormat="1" x14ac:dyDescent="0.35"/>
    <row r="276" s="78" customFormat="1" x14ac:dyDescent="0.35"/>
    <row r="277" s="78" customFormat="1" x14ac:dyDescent="0.35"/>
    <row r="278" s="78" customFormat="1" x14ac:dyDescent="0.35"/>
    <row r="279" s="78" customFormat="1" x14ac:dyDescent="0.35"/>
    <row r="280" s="78" customFormat="1" x14ac:dyDescent="0.35"/>
    <row r="281" s="78" customFormat="1" x14ac:dyDescent="0.35"/>
    <row r="282" s="78" customFormat="1" x14ac:dyDescent="0.35"/>
    <row r="283" s="78" customFormat="1" x14ac:dyDescent="0.35"/>
    <row r="284" s="78" customFormat="1" x14ac:dyDescent="0.35"/>
    <row r="285" s="78" customFormat="1" x14ac:dyDescent="0.35"/>
    <row r="286" s="78" customFormat="1" x14ac:dyDescent="0.35"/>
    <row r="287" s="78" customFormat="1" x14ac:dyDescent="0.35"/>
    <row r="288" s="78" customFormat="1" x14ac:dyDescent="0.35"/>
    <row r="289" s="78" customFormat="1" x14ac:dyDescent="0.35"/>
    <row r="290" s="78" customFormat="1" x14ac:dyDescent="0.35"/>
    <row r="291" s="78" customFormat="1" x14ac:dyDescent="0.35"/>
    <row r="292" s="78" customFormat="1" x14ac:dyDescent="0.35"/>
    <row r="293" s="78" customFormat="1" x14ac:dyDescent="0.35"/>
    <row r="294" s="78" customFormat="1" x14ac:dyDescent="0.35"/>
    <row r="295" s="78" customFormat="1" x14ac:dyDescent="0.35"/>
    <row r="296" s="78" customFormat="1" x14ac:dyDescent="0.35"/>
    <row r="297" s="78" customFormat="1" x14ac:dyDescent="0.35"/>
    <row r="298" s="78" customFormat="1" x14ac:dyDescent="0.35"/>
    <row r="299" s="78" customFormat="1" x14ac:dyDescent="0.35"/>
    <row r="300" s="78" customFormat="1" x14ac:dyDescent="0.35"/>
    <row r="301" s="78" customFormat="1" x14ac:dyDescent="0.35"/>
    <row r="302" s="78" customFormat="1" x14ac:dyDescent="0.35"/>
    <row r="303" s="78" customFormat="1" x14ac:dyDescent="0.35"/>
    <row r="304" s="78" customFormat="1" x14ac:dyDescent="0.35"/>
    <row r="305" s="78" customFormat="1" x14ac:dyDescent="0.35"/>
    <row r="306" s="78" customFormat="1" x14ac:dyDescent="0.35"/>
    <row r="307" s="78" customFormat="1" x14ac:dyDescent="0.35"/>
    <row r="308" s="78" customFormat="1" x14ac:dyDescent="0.35"/>
    <row r="309" s="78" customFormat="1" x14ac:dyDescent="0.35"/>
    <row r="310" s="78" customFormat="1" x14ac:dyDescent="0.35"/>
    <row r="311" s="78" customFormat="1" x14ac:dyDescent="0.35"/>
    <row r="312" s="78" customFormat="1" x14ac:dyDescent="0.35"/>
    <row r="313" s="78" customFormat="1" x14ac:dyDescent="0.35"/>
    <row r="314" s="78" customFormat="1" x14ac:dyDescent="0.35"/>
    <row r="315" s="78" customFormat="1" x14ac:dyDescent="0.35"/>
    <row r="316" s="78" customFormat="1" x14ac:dyDescent="0.35"/>
    <row r="317" s="78" customFormat="1" x14ac:dyDescent="0.35"/>
    <row r="318" s="78" customFormat="1" x14ac:dyDescent="0.35"/>
    <row r="319" s="78" customFormat="1" x14ac:dyDescent="0.35"/>
    <row r="320" s="78" customFormat="1" x14ac:dyDescent="0.35"/>
    <row r="321" s="78" customFormat="1" x14ac:dyDescent="0.35"/>
    <row r="322" s="78" customFormat="1" x14ac:dyDescent="0.35"/>
    <row r="323" s="78" customFormat="1" x14ac:dyDescent="0.35"/>
    <row r="324" s="78" customFormat="1" x14ac:dyDescent="0.35"/>
    <row r="325" s="78" customFormat="1" x14ac:dyDescent="0.35"/>
    <row r="326" s="78" customFormat="1" x14ac:dyDescent="0.35"/>
    <row r="327" s="78" customFormat="1" x14ac:dyDescent="0.35"/>
    <row r="328" s="78" customFormat="1" x14ac:dyDescent="0.35"/>
    <row r="329" s="78" customFormat="1" x14ac:dyDescent="0.35"/>
    <row r="330" s="78" customFormat="1" x14ac:dyDescent="0.35"/>
    <row r="331" s="78" customFormat="1" x14ac:dyDescent="0.35"/>
    <row r="332" s="78" customFormat="1" x14ac:dyDescent="0.35"/>
    <row r="333" s="78" customFormat="1" x14ac:dyDescent="0.35"/>
    <row r="334" s="78" customFormat="1" x14ac:dyDescent="0.35"/>
    <row r="335" s="78" customFormat="1" x14ac:dyDescent="0.35"/>
    <row r="336" s="78" customFormat="1" x14ac:dyDescent="0.35"/>
    <row r="337" s="78" customFormat="1" x14ac:dyDescent="0.35"/>
    <row r="338" s="78" customFormat="1" x14ac:dyDescent="0.35"/>
    <row r="339" s="78" customFormat="1" x14ac:dyDescent="0.35"/>
    <row r="340" s="78" customFormat="1" x14ac:dyDescent="0.35"/>
    <row r="341" s="78" customFormat="1" x14ac:dyDescent="0.35"/>
    <row r="342" s="78" customFormat="1" x14ac:dyDescent="0.35"/>
    <row r="343" s="78" customFormat="1" x14ac:dyDescent="0.35"/>
    <row r="344" s="78" customFormat="1" x14ac:dyDescent="0.35"/>
    <row r="345" s="78" customFormat="1" x14ac:dyDescent="0.35"/>
    <row r="346" s="78" customFormat="1" x14ac:dyDescent="0.35"/>
    <row r="347" s="78" customFormat="1" x14ac:dyDescent="0.35"/>
    <row r="348" s="78" customFormat="1" x14ac:dyDescent="0.35"/>
    <row r="349" s="78" customFormat="1" x14ac:dyDescent="0.35"/>
    <row r="350" s="78" customFormat="1" x14ac:dyDescent="0.35"/>
    <row r="351" s="78" customFormat="1" x14ac:dyDescent="0.35"/>
    <row r="352" s="78" customFormat="1" x14ac:dyDescent="0.35"/>
    <row r="353" s="78" customFormat="1" x14ac:dyDescent="0.35"/>
    <row r="354" s="78" customFormat="1" x14ac:dyDescent="0.35"/>
    <row r="355" s="78" customFormat="1" x14ac:dyDescent="0.35"/>
    <row r="356" s="78" customFormat="1" x14ac:dyDescent="0.35"/>
    <row r="357" s="78" customFormat="1" x14ac:dyDescent="0.35"/>
    <row r="358" s="78" customFormat="1" x14ac:dyDescent="0.35"/>
    <row r="359" s="78" customFormat="1" x14ac:dyDescent="0.35"/>
    <row r="360" s="78" customFormat="1" x14ac:dyDescent="0.35"/>
    <row r="361" s="78" customFormat="1" x14ac:dyDescent="0.35"/>
    <row r="362" s="78" customFormat="1" x14ac:dyDescent="0.35"/>
    <row r="363" s="78" customFormat="1" x14ac:dyDescent="0.35"/>
    <row r="364" s="78" customFormat="1" x14ac:dyDescent="0.35"/>
    <row r="365" s="78" customFormat="1" x14ac:dyDescent="0.35"/>
    <row r="366" s="78" customFormat="1" x14ac:dyDescent="0.35"/>
    <row r="367" s="78" customFormat="1" x14ac:dyDescent="0.35"/>
    <row r="368" s="78" customFormat="1" x14ac:dyDescent="0.35"/>
    <row r="369" s="78" customFormat="1" x14ac:dyDescent="0.35"/>
    <row r="370" s="78" customFormat="1" x14ac:dyDescent="0.35"/>
    <row r="371" s="78" customFormat="1" x14ac:dyDescent="0.35"/>
    <row r="372" s="78" customFormat="1" x14ac:dyDescent="0.35"/>
    <row r="373" s="78" customFormat="1" x14ac:dyDescent="0.35"/>
    <row r="374" s="78" customFormat="1" x14ac:dyDescent="0.35"/>
    <row r="375" s="78" customFormat="1" x14ac:dyDescent="0.35"/>
    <row r="376" s="78" customFormat="1" x14ac:dyDescent="0.35"/>
    <row r="377" s="78" customFormat="1" x14ac:dyDescent="0.35"/>
    <row r="378" s="78" customFormat="1" x14ac:dyDescent="0.35"/>
    <row r="379" s="78" customFormat="1" x14ac:dyDescent="0.35"/>
    <row r="380" s="78" customFormat="1" x14ac:dyDescent="0.35"/>
    <row r="381" s="78" customFormat="1" x14ac:dyDescent="0.35"/>
    <row r="382" s="78" customFormat="1" x14ac:dyDescent="0.35"/>
    <row r="383" s="78" customFormat="1" x14ac:dyDescent="0.35"/>
    <row r="384" s="78" customFormat="1" x14ac:dyDescent="0.35"/>
    <row r="385" s="78" customFormat="1" x14ac:dyDescent="0.35"/>
    <row r="386" s="78" customFormat="1" x14ac:dyDescent="0.35"/>
    <row r="387" s="78" customFormat="1" x14ac:dyDescent="0.35"/>
    <row r="388" s="78" customFormat="1" x14ac:dyDescent="0.35"/>
    <row r="389" s="78" customFormat="1" x14ac:dyDescent="0.35"/>
    <row r="390" s="78" customFormat="1" x14ac:dyDescent="0.35"/>
    <row r="391" s="78" customFormat="1" x14ac:dyDescent="0.35"/>
    <row r="392" s="78" customFormat="1" x14ac:dyDescent="0.35"/>
    <row r="393" s="78" customFormat="1" x14ac:dyDescent="0.35"/>
    <row r="394" s="78" customFormat="1" x14ac:dyDescent="0.35"/>
    <row r="395" s="78" customFormat="1" x14ac:dyDescent="0.35"/>
    <row r="396" s="78" customFormat="1" x14ac:dyDescent="0.35"/>
    <row r="397" s="78" customFormat="1" x14ac:dyDescent="0.35"/>
    <row r="398" s="78" customFormat="1" x14ac:dyDescent="0.35"/>
    <row r="399" s="78" customFormat="1" x14ac:dyDescent="0.35"/>
    <row r="400" s="78" customFormat="1" x14ac:dyDescent="0.35"/>
    <row r="401" s="78" customFormat="1" x14ac:dyDescent="0.35"/>
    <row r="402" s="78" customFormat="1" x14ac:dyDescent="0.35"/>
    <row r="403" s="78" customFormat="1" x14ac:dyDescent="0.35"/>
    <row r="404" s="78" customFormat="1" x14ac:dyDescent="0.35"/>
    <row r="405" s="78" customFormat="1" x14ac:dyDescent="0.35"/>
    <row r="406" s="78" customFormat="1" x14ac:dyDescent="0.35"/>
    <row r="407" s="78" customFormat="1" x14ac:dyDescent="0.35"/>
    <row r="408" s="78" customFormat="1" x14ac:dyDescent="0.35"/>
    <row r="409" s="78" customFormat="1" x14ac:dyDescent="0.35"/>
    <row r="410" s="78" customFormat="1" x14ac:dyDescent="0.35"/>
    <row r="411" s="78" customFormat="1" x14ac:dyDescent="0.35"/>
    <row r="412" s="78" customFormat="1" x14ac:dyDescent="0.35"/>
    <row r="413" s="78" customFormat="1" x14ac:dyDescent="0.35"/>
    <row r="414" s="78" customFormat="1" x14ac:dyDescent="0.35"/>
    <row r="415" s="78" customFormat="1" x14ac:dyDescent="0.35"/>
    <row r="416" s="78" customFormat="1" x14ac:dyDescent="0.35"/>
    <row r="417" s="78" customFormat="1" x14ac:dyDescent="0.35"/>
    <row r="418" s="78" customFormat="1" x14ac:dyDescent="0.35"/>
    <row r="419" s="78" customFormat="1" x14ac:dyDescent="0.35"/>
    <row r="420" s="78" customFormat="1" x14ac:dyDescent="0.35"/>
    <row r="421" s="78" customFormat="1" x14ac:dyDescent="0.35"/>
    <row r="422" s="78" customFormat="1" x14ac:dyDescent="0.35"/>
    <row r="423" s="78" customFormat="1" x14ac:dyDescent="0.35"/>
    <row r="424" s="78" customFormat="1" x14ac:dyDescent="0.35"/>
    <row r="425" s="78" customFormat="1" x14ac:dyDescent="0.35"/>
    <row r="426" s="78" customFormat="1" x14ac:dyDescent="0.35"/>
    <row r="427" s="78" customFormat="1" x14ac:dyDescent="0.35"/>
    <row r="428" s="78" customFormat="1" x14ac:dyDescent="0.35"/>
    <row r="429" s="78" customFormat="1" x14ac:dyDescent="0.35"/>
    <row r="430" s="78" customFormat="1" x14ac:dyDescent="0.35"/>
    <row r="431" s="78" customFormat="1" x14ac:dyDescent="0.35"/>
    <row r="432" s="78" customFormat="1" x14ac:dyDescent="0.35"/>
    <row r="433" s="78" customFormat="1" x14ac:dyDescent="0.35"/>
    <row r="434" s="78" customFormat="1" x14ac:dyDescent="0.35"/>
    <row r="435" s="78" customFormat="1" x14ac:dyDescent="0.35"/>
    <row r="436" s="78" customFormat="1" x14ac:dyDescent="0.35"/>
    <row r="437" s="78" customFormat="1" x14ac:dyDescent="0.35"/>
    <row r="438" s="78" customFormat="1" x14ac:dyDescent="0.35"/>
    <row r="439" s="78" customFormat="1" x14ac:dyDescent="0.35"/>
    <row r="440" s="78" customFormat="1" x14ac:dyDescent="0.35"/>
    <row r="441" s="78" customFormat="1" x14ac:dyDescent="0.35"/>
    <row r="442" s="78" customFormat="1" x14ac:dyDescent="0.35"/>
    <row r="443" s="78" customFormat="1" x14ac:dyDescent="0.35"/>
    <row r="444" s="78" customFormat="1" x14ac:dyDescent="0.35"/>
    <row r="445" s="78" customFormat="1" x14ac:dyDescent="0.35"/>
    <row r="446" s="78" customFormat="1" x14ac:dyDescent="0.35"/>
    <row r="447" s="78" customFormat="1" x14ac:dyDescent="0.35"/>
    <row r="448" s="78" customFormat="1" x14ac:dyDescent="0.35"/>
    <row r="449" s="78" customFormat="1" x14ac:dyDescent="0.35"/>
    <row r="450" s="78" customFormat="1" x14ac:dyDescent="0.35"/>
    <row r="451" s="78" customFormat="1" x14ac:dyDescent="0.35"/>
    <row r="452" s="78" customFormat="1" x14ac:dyDescent="0.35"/>
    <row r="453" s="78" customFormat="1" x14ac:dyDescent="0.35"/>
    <row r="454" s="78" customFormat="1" x14ac:dyDescent="0.35"/>
    <row r="455" s="78" customFormat="1" x14ac:dyDescent="0.35"/>
    <row r="456" s="78" customFormat="1" x14ac:dyDescent="0.35"/>
    <row r="457" s="78" customFormat="1" x14ac:dyDescent="0.35"/>
    <row r="458" s="78" customFormat="1" x14ac:dyDescent="0.35"/>
    <row r="459" s="78" customFormat="1" x14ac:dyDescent="0.35"/>
    <row r="460" s="78" customFormat="1" x14ac:dyDescent="0.35"/>
    <row r="461" s="78" customFormat="1" x14ac:dyDescent="0.35"/>
    <row r="462" s="78" customFormat="1" x14ac:dyDescent="0.35"/>
    <row r="463" s="78" customFormat="1" x14ac:dyDescent="0.35"/>
    <row r="464" s="78" customFormat="1" x14ac:dyDescent="0.35"/>
    <row r="465" s="78" customFormat="1" x14ac:dyDescent="0.35"/>
    <row r="466" s="78" customFormat="1" x14ac:dyDescent="0.35"/>
    <row r="467" s="78" customFormat="1" x14ac:dyDescent="0.35"/>
    <row r="468" s="78" customFormat="1" x14ac:dyDescent="0.35"/>
    <row r="469" s="78" customFormat="1" x14ac:dyDescent="0.35"/>
    <row r="470" s="78" customFormat="1" x14ac:dyDescent="0.35"/>
    <row r="471" s="78" customFormat="1" x14ac:dyDescent="0.35"/>
    <row r="472" s="78" customFormat="1" x14ac:dyDescent="0.35"/>
    <row r="473" s="78" customFormat="1" x14ac:dyDescent="0.35"/>
    <row r="474" s="78" customFormat="1" x14ac:dyDescent="0.35"/>
    <row r="475" s="78" customFormat="1" x14ac:dyDescent="0.35"/>
    <row r="476" s="78" customFormat="1" x14ac:dyDescent="0.35"/>
    <row r="477" s="78" customFormat="1" x14ac:dyDescent="0.35"/>
    <row r="478" s="78" customFormat="1" x14ac:dyDescent="0.35"/>
    <row r="479" s="78" customFormat="1" x14ac:dyDescent="0.35"/>
    <row r="480" s="78" customFormat="1" x14ac:dyDescent="0.35"/>
    <row r="481" s="78" customFormat="1" x14ac:dyDescent="0.35"/>
    <row r="482" s="78" customFormat="1" x14ac:dyDescent="0.35"/>
    <row r="483" s="78" customFormat="1" x14ac:dyDescent="0.35"/>
    <row r="484" s="78" customFormat="1" x14ac:dyDescent="0.35"/>
    <row r="485" s="78" customFormat="1" x14ac:dyDescent="0.35"/>
    <row r="486" s="78" customFormat="1" x14ac:dyDescent="0.35"/>
    <row r="487" s="78" customFormat="1" x14ac:dyDescent="0.35"/>
    <row r="488" s="78" customFormat="1" x14ac:dyDescent="0.35"/>
    <row r="489" s="78" customFormat="1" x14ac:dyDescent="0.35"/>
    <row r="490" s="78" customFormat="1" x14ac:dyDescent="0.35"/>
    <row r="491" s="78" customFormat="1" x14ac:dyDescent="0.35"/>
    <row r="492" s="78" customFormat="1" x14ac:dyDescent="0.35"/>
    <row r="493" s="78" customFormat="1" x14ac:dyDescent="0.35"/>
    <row r="494" s="78" customFormat="1" x14ac:dyDescent="0.35"/>
    <row r="495" s="78" customFormat="1" x14ac:dyDescent="0.35"/>
    <row r="496" s="78" customFormat="1" x14ac:dyDescent="0.35"/>
    <row r="497" s="78" customFormat="1" x14ac:dyDescent="0.35"/>
    <row r="498" s="78" customFormat="1" x14ac:dyDescent="0.35"/>
    <row r="499" s="78" customFormat="1" x14ac:dyDescent="0.35"/>
    <row r="500" s="78" customFormat="1" x14ac:dyDescent="0.35"/>
    <row r="501" s="78" customFormat="1" x14ac:dyDescent="0.35"/>
    <row r="502" s="78" customFormat="1" x14ac:dyDescent="0.35"/>
    <row r="503" s="78" customFormat="1" x14ac:dyDescent="0.35"/>
    <row r="504" s="78" customFormat="1" x14ac:dyDescent="0.35"/>
    <row r="505" s="78" customFormat="1" x14ac:dyDescent="0.35"/>
    <row r="506" s="78" customFormat="1" x14ac:dyDescent="0.35"/>
    <row r="507" s="78" customFormat="1" x14ac:dyDescent="0.35"/>
    <row r="508" s="78" customFormat="1" x14ac:dyDescent="0.35"/>
    <row r="509" s="78" customFormat="1" x14ac:dyDescent="0.35"/>
    <row r="510" s="78" customFormat="1" x14ac:dyDescent="0.35"/>
    <row r="511" s="78" customFormat="1" x14ac:dyDescent="0.35"/>
    <row r="512" s="78" customFormat="1" x14ac:dyDescent="0.35"/>
    <row r="513" s="78" customFormat="1" x14ac:dyDescent="0.35"/>
    <row r="514" s="78" customFormat="1" x14ac:dyDescent="0.35"/>
    <row r="515" s="78" customFormat="1" x14ac:dyDescent="0.35"/>
    <row r="516" s="78" customFormat="1" x14ac:dyDescent="0.35"/>
    <row r="517" s="78" customFormat="1" x14ac:dyDescent="0.35"/>
    <row r="518" s="78" customFormat="1" x14ac:dyDescent="0.35"/>
    <row r="519" s="78" customFormat="1" x14ac:dyDescent="0.35"/>
    <row r="520" s="78" customFormat="1" x14ac:dyDescent="0.35"/>
    <row r="521" s="78" customFormat="1" x14ac:dyDescent="0.35"/>
    <row r="522" s="78" customFormat="1" x14ac:dyDescent="0.35"/>
    <row r="523" s="78" customFormat="1" x14ac:dyDescent="0.35"/>
    <row r="524" s="78" customFormat="1" x14ac:dyDescent="0.35"/>
    <row r="525" s="78" customFormat="1" x14ac:dyDescent="0.35"/>
    <row r="526" s="78" customFormat="1" x14ac:dyDescent="0.35"/>
    <row r="527" s="78" customFormat="1" x14ac:dyDescent="0.35"/>
    <row r="528" s="78" customFormat="1" x14ac:dyDescent="0.35"/>
    <row r="529" s="78" customFormat="1" x14ac:dyDescent="0.35"/>
    <row r="530" s="78" customFormat="1" x14ac:dyDescent="0.35"/>
    <row r="531" s="78" customFormat="1" x14ac:dyDescent="0.35"/>
    <row r="532" s="78" customFormat="1" x14ac:dyDescent="0.35"/>
    <row r="533" s="78" customFormat="1" x14ac:dyDescent="0.35"/>
    <row r="534" s="78" customFormat="1" x14ac:dyDescent="0.35"/>
    <row r="535" s="78" customFormat="1" x14ac:dyDescent="0.35"/>
    <row r="536" s="78" customFormat="1" x14ac:dyDescent="0.35"/>
    <row r="537" s="78" customFormat="1" x14ac:dyDescent="0.35"/>
    <row r="538" s="78" customFormat="1" x14ac:dyDescent="0.35"/>
    <row r="539" s="78" customFormat="1" x14ac:dyDescent="0.35"/>
    <row r="540" s="78" customFormat="1" x14ac:dyDescent="0.35"/>
    <row r="541" s="78" customFormat="1" x14ac:dyDescent="0.35"/>
    <row r="542" s="78" customFormat="1" x14ac:dyDescent="0.35"/>
    <row r="543" s="78" customFormat="1" x14ac:dyDescent="0.35"/>
    <row r="544" s="78" customFormat="1" x14ac:dyDescent="0.35"/>
    <row r="545" s="78" customFormat="1" x14ac:dyDescent="0.35"/>
    <row r="546" s="78" customFormat="1" x14ac:dyDescent="0.35"/>
    <row r="547" s="78" customFormat="1" x14ac:dyDescent="0.35"/>
    <row r="548" s="78" customFormat="1" x14ac:dyDescent="0.35"/>
    <row r="549" s="78" customFormat="1" x14ac:dyDescent="0.35"/>
    <row r="550" s="78" customFormat="1" x14ac:dyDescent="0.35"/>
    <row r="551" s="78" customFormat="1" x14ac:dyDescent="0.35"/>
    <row r="552" s="78" customFormat="1" x14ac:dyDescent="0.35"/>
    <row r="553" s="78" customFormat="1" x14ac:dyDescent="0.35"/>
    <row r="554" s="78" customFormat="1" x14ac:dyDescent="0.35"/>
    <row r="555" s="78" customFormat="1" x14ac:dyDescent="0.35"/>
    <row r="556" s="78" customFormat="1" x14ac:dyDescent="0.35"/>
    <row r="557" s="78" customFormat="1" x14ac:dyDescent="0.35"/>
    <row r="558" s="78" customFormat="1" x14ac:dyDescent="0.35"/>
    <row r="559" s="78" customFormat="1" x14ac:dyDescent="0.35"/>
    <row r="560" s="78" customFormat="1" x14ac:dyDescent="0.35"/>
    <row r="561" s="78" customFormat="1" x14ac:dyDescent="0.35"/>
    <row r="562" s="78" customFormat="1" x14ac:dyDescent="0.35"/>
    <row r="563" s="78" customFormat="1" x14ac:dyDescent="0.35"/>
    <row r="564" s="78" customFormat="1" x14ac:dyDescent="0.35"/>
    <row r="565" s="78" customFormat="1" x14ac:dyDescent="0.35"/>
    <row r="566" s="78" customFormat="1" x14ac:dyDescent="0.35"/>
    <row r="567" s="78" customFormat="1" x14ac:dyDescent="0.35"/>
    <row r="568" s="78" customFormat="1" x14ac:dyDescent="0.35"/>
  </sheetData>
  <mergeCells count="1">
    <mergeCell ref="A1:C1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DFA557-3A0F-4656-B767-02AB24C02BC3}">
  <sheetPr>
    <tabColor rgb="FF00B050"/>
  </sheetPr>
  <dimension ref="A1:BK526"/>
  <sheetViews>
    <sheetView zoomScale="85" zoomScaleNormal="85" workbookViewId="0">
      <pane xSplit="3" ySplit="3" topLeftCell="D15" activePane="bottomRight" state="frozen"/>
      <selection pane="topRight" activeCell="D1" sqref="D1"/>
      <selection pane="bottomLeft" activeCell="A4" sqref="A4"/>
      <selection pane="bottomRight" activeCell="A15" sqref="A15"/>
    </sheetView>
  </sheetViews>
  <sheetFormatPr defaultRowHeight="14.5" x14ac:dyDescent="0.35"/>
  <cols>
    <col min="1" max="1" width="47.81640625" customWidth="1"/>
    <col min="2" max="2" width="65.1796875" customWidth="1"/>
    <col min="3" max="3" width="51.1796875" customWidth="1"/>
    <col min="4" max="63" width="9.1796875" style="78"/>
  </cols>
  <sheetData>
    <row r="1" spans="1:63" ht="107.15" customHeight="1" thickBot="1" x14ac:dyDescent="0.75">
      <c r="A1" s="166"/>
      <c r="B1" s="167"/>
      <c r="C1" s="168"/>
    </row>
    <row r="2" spans="1:63" ht="25" customHeight="1" thickBot="1" x14ac:dyDescent="0.6">
      <c r="A2" s="33" t="s">
        <v>0</v>
      </c>
      <c r="B2" s="33" t="s">
        <v>1</v>
      </c>
      <c r="C2" s="39" t="s">
        <v>2</v>
      </c>
    </row>
    <row r="3" spans="1:63" s="1" customFormat="1" ht="34" thickBot="1" x14ac:dyDescent="0.8">
      <c r="A3" s="34"/>
      <c r="B3" s="42" t="s">
        <v>111</v>
      </c>
      <c r="C3" s="40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79"/>
      <c r="AD3" s="79"/>
      <c r="AE3" s="79"/>
      <c r="AF3" s="79"/>
      <c r="AG3" s="79"/>
      <c r="AH3" s="79"/>
      <c r="AI3" s="79"/>
      <c r="AJ3" s="79"/>
      <c r="AK3" s="79"/>
      <c r="AL3" s="79"/>
      <c r="AM3" s="79"/>
      <c r="AN3" s="79"/>
      <c r="AO3" s="79"/>
      <c r="AP3" s="79"/>
      <c r="AQ3" s="79"/>
      <c r="AR3" s="79"/>
      <c r="AS3" s="79"/>
      <c r="AT3" s="79"/>
      <c r="AU3" s="79"/>
      <c r="AV3" s="79"/>
      <c r="AW3" s="79"/>
      <c r="AX3" s="79"/>
      <c r="AY3" s="79"/>
      <c r="AZ3" s="79"/>
      <c r="BA3" s="79"/>
      <c r="BB3" s="79"/>
      <c r="BC3" s="79"/>
      <c r="BD3" s="79"/>
      <c r="BE3" s="79"/>
      <c r="BF3" s="79"/>
      <c r="BG3" s="79"/>
      <c r="BH3" s="79"/>
      <c r="BI3" s="79"/>
      <c r="BJ3" s="79"/>
      <c r="BK3" s="79"/>
    </row>
    <row r="4" spans="1:63" ht="15" thickBot="1" x14ac:dyDescent="0.4">
      <c r="A4" s="127"/>
      <c r="B4" s="128" t="s">
        <v>24</v>
      </c>
      <c r="C4" s="129"/>
    </row>
    <row r="5" spans="1:63" x14ac:dyDescent="0.35">
      <c r="A5" s="130" t="s">
        <v>25</v>
      </c>
      <c r="B5" s="117" t="s">
        <v>262</v>
      </c>
      <c r="C5" s="132">
        <v>4419.8900000000003</v>
      </c>
    </row>
    <row r="6" spans="1:63" x14ac:dyDescent="0.35">
      <c r="A6" s="116" t="s">
        <v>263</v>
      </c>
      <c r="B6" s="6" t="s">
        <v>264</v>
      </c>
      <c r="C6" s="16">
        <v>4664.63</v>
      </c>
    </row>
    <row r="7" spans="1:63" x14ac:dyDescent="0.35">
      <c r="A7" s="116" t="s">
        <v>265</v>
      </c>
      <c r="B7" s="6" t="s">
        <v>266</v>
      </c>
      <c r="C7" s="16">
        <v>4664.63</v>
      </c>
    </row>
    <row r="8" spans="1:63" ht="15" thickBot="1" x14ac:dyDescent="0.4">
      <c r="A8" s="131"/>
      <c r="B8" s="38"/>
      <c r="C8" s="126"/>
    </row>
    <row r="9" spans="1:63" ht="15" thickBot="1" x14ac:dyDescent="0.4">
      <c r="A9" s="35"/>
      <c r="B9" s="44" t="s">
        <v>26</v>
      </c>
      <c r="C9" s="41"/>
    </row>
    <row r="10" spans="1:63" x14ac:dyDescent="0.35">
      <c r="A10" s="5" t="s">
        <v>27</v>
      </c>
      <c r="B10" s="22" t="s">
        <v>28</v>
      </c>
      <c r="C10" s="15">
        <v>1352.87</v>
      </c>
    </row>
    <row r="11" spans="1:63" ht="15" thickBot="1" x14ac:dyDescent="0.4">
      <c r="A11" s="3"/>
      <c r="B11" s="145"/>
      <c r="C11" s="146"/>
    </row>
    <row r="12" spans="1:63" x14ac:dyDescent="0.35">
      <c r="A12" s="133"/>
      <c r="B12" s="134" t="s">
        <v>29</v>
      </c>
      <c r="C12" s="135"/>
    </row>
    <row r="13" spans="1:63" x14ac:dyDescent="0.35">
      <c r="A13" s="116" t="s">
        <v>30</v>
      </c>
      <c r="B13" s="6" t="s">
        <v>267</v>
      </c>
      <c r="C13" s="16">
        <v>37.340000000000003</v>
      </c>
    </row>
    <row r="14" spans="1:63" x14ac:dyDescent="0.35">
      <c r="A14" s="116" t="s">
        <v>268</v>
      </c>
      <c r="B14" s="6" t="s">
        <v>269</v>
      </c>
      <c r="C14" s="16">
        <v>49.074999999999996</v>
      </c>
    </row>
    <row r="15" spans="1:63" x14ac:dyDescent="0.35">
      <c r="A15" s="116" t="s">
        <v>31</v>
      </c>
      <c r="B15" s="6" t="s">
        <v>270</v>
      </c>
      <c r="C15" s="16">
        <v>49.225000000000001</v>
      </c>
    </row>
    <row r="16" spans="1:63" x14ac:dyDescent="0.35">
      <c r="A16" s="116" t="s">
        <v>298</v>
      </c>
      <c r="B16" s="6" t="s">
        <v>299</v>
      </c>
      <c r="C16" s="16">
        <v>68.812499999999986</v>
      </c>
    </row>
    <row r="17" spans="1:3" x14ac:dyDescent="0.35">
      <c r="A17" s="116" t="s">
        <v>32</v>
      </c>
      <c r="B17" s="6" t="s">
        <v>271</v>
      </c>
      <c r="C17" s="16">
        <v>73.899999999999991</v>
      </c>
    </row>
    <row r="18" spans="1:3" x14ac:dyDescent="0.35">
      <c r="A18" s="116" t="s">
        <v>300</v>
      </c>
      <c r="B18" s="6" t="s">
        <v>301</v>
      </c>
      <c r="C18" s="16">
        <v>87.799999999999983</v>
      </c>
    </row>
    <row r="19" spans="1:3" x14ac:dyDescent="0.35">
      <c r="A19" s="116" t="s">
        <v>33</v>
      </c>
      <c r="B19" s="6" t="s">
        <v>34</v>
      </c>
      <c r="C19" s="16">
        <v>26.17</v>
      </c>
    </row>
    <row r="20" spans="1:3" x14ac:dyDescent="0.35">
      <c r="A20" s="116" t="s">
        <v>35</v>
      </c>
      <c r="B20" s="6" t="s">
        <v>36</v>
      </c>
      <c r="C20" s="16">
        <v>84.574999999999989</v>
      </c>
    </row>
    <row r="21" spans="1:3" x14ac:dyDescent="0.35">
      <c r="A21" s="116" t="s">
        <v>326</v>
      </c>
      <c r="B21" s="6" t="s">
        <v>327</v>
      </c>
      <c r="C21" s="16">
        <v>138.65</v>
      </c>
    </row>
    <row r="22" spans="1:3" x14ac:dyDescent="0.35">
      <c r="A22" s="116" t="s">
        <v>302</v>
      </c>
      <c r="B22" s="6" t="s">
        <v>303</v>
      </c>
      <c r="C22" s="16">
        <v>138.1875</v>
      </c>
    </row>
    <row r="23" spans="1:3" x14ac:dyDescent="0.35">
      <c r="A23" s="116" t="s">
        <v>304</v>
      </c>
      <c r="B23" s="6" t="s">
        <v>305</v>
      </c>
      <c r="C23" s="16">
        <v>127.7375</v>
      </c>
    </row>
    <row r="24" spans="1:3" x14ac:dyDescent="0.35">
      <c r="A24" s="116" t="s">
        <v>306</v>
      </c>
      <c r="B24" s="6" t="s">
        <v>307</v>
      </c>
      <c r="C24" s="16">
        <v>246.72499999999999</v>
      </c>
    </row>
    <row r="25" spans="1:3" x14ac:dyDescent="0.35">
      <c r="A25" s="116" t="s">
        <v>249</v>
      </c>
      <c r="B25" s="6" t="s">
        <v>250</v>
      </c>
      <c r="C25" s="16">
        <v>182.73</v>
      </c>
    </row>
    <row r="26" spans="1:3" ht="15" thickBot="1" x14ac:dyDescent="0.4">
      <c r="A26" s="139"/>
      <c r="B26" s="38"/>
      <c r="C26" s="18"/>
    </row>
    <row r="27" spans="1:3" ht="15" thickBot="1" x14ac:dyDescent="0.4">
      <c r="A27" s="136"/>
      <c r="B27" s="137" t="s">
        <v>37</v>
      </c>
      <c r="C27" s="138"/>
    </row>
    <row r="28" spans="1:3" x14ac:dyDescent="0.35">
      <c r="A28" s="5" t="s">
        <v>38</v>
      </c>
      <c r="B28" s="5" t="s">
        <v>115</v>
      </c>
      <c r="C28" s="15">
        <v>74.680000000000007</v>
      </c>
    </row>
    <row r="29" spans="1:3" x14ac:dyDescent="0.35">
      <c r="A29" s="36"/>
      <c r="B29" s="36"/>
      <c r="C29" s="16"/>
    </row>
    <row r="30" spans="1:3" x14ac:dyDescent="0.35">
      <c r="A30" s="6" t="s">
        <v>39</v>
      </c>
      <c r="B30" s="6" t="s">
        <v>116</v>
      </c>
      <c r="C30" s="16">
        <v>106.2</v>
      </c>
    </row>
    <row r="31" spans="1:3" ht="15" thickBot="1" x14ac:dyDescent="0.4">
      <c r="A31" s="7"/>
      <c r="B31" s="7"/>
      <c r="C31" s="17"/>
    </row>
    <row r="32" spans="1:3" ht="15" thickBot="1" x14ac:dyDescent="0.4">
      <c r="A32" s="35"/>
      <c r="B32" s="43" t="s">
        <v>40</v>
      </c>
      <c r="C32" s="41"/>
    </row>
    <row r="33" spans="1:3" x14ac:dyDescent="0.35">
      <c r="A33" s="5" t="s">
        <v>41</v>
      </c>
      <c r="B33" s="5" t="s">
        <v>42</v>
      </c>
      <c r="C33" s="15">
        <v>73.7</v>
      </c>
    </row>
    <row r="34" spans="1:3" x14ac:dyDescent="0.35">
      <c r="A34" s="6"/>
      <c r="B34" s="6"/>
      <c r="C34" s="16"/>
    </row>
    <row r="35" spans="1:3" x14ac:dyDescent="0.35">
      <c r="A35" s="6" t="s">
        <v>17</v>
      </c>
      <c r="B35" s="45" t="s">
        <v>18</v>
      </c>
      <c r="C35" s="16">
        <v>7.41</v>
      </c>
    </row>
    <row r="36" spans="1:3" x14ac:dyDescent="0.35">
      <c r="A36" s="6" t="s">
        <v>19</v>
      </c>
      <c r="B36" s="6" t="s">
        <v>20</v>
      </c>
      <c r="C36" s="16">
        <v>4.26</v>
      </c>
    </row>
    <row r="37" spans="1:3" ht="15" thickBot="1" x14ac:dyDescent="0.4">
      <c r="A37" s="7"/>
      <c r="B37" s="7"/>
      <c r="C37" s="17"/>
    </row>
    <row r="38" spans="1:3" ht="15" thickBot="1" x14ac:dyDescent="0.4">
      <c r="A38" s="35"/>
      <c r="B38" s="43" t="s">
        <v>315</v>
      </c>
      <c r="C38" s="41"/>
    </row>
    <row r="39" spans="1:3" ht="15" thickBot="1" x14ac:dyDescent="0.4">
      <c r="A39" s="5" t="s">
        <v>316</v>
      </c>
      <c r="B39" s="5" t="s">
        <v>317</v>
      </c>
      <c r="C39" s="15">
        <v>67.66</v>
      </c>
    </row>
    <row r="40" spans="1:3" ht="15" thickBot="1" x14ac:dyDescent="0.4">
      <c r="A40" s="37"/>
      <c r="B40" s="46" t="s">
        <v>86</v>
      </c>
      <c r="C40" s="41"/>
    </row>
    <row r="41" spans="1:3" ht="15" thickBot="1" x14ac:dyDescent="0.4">
      <c r="A41" s="5" t="s">
        <v>87</v>
      </c>
      <c r="B41" s="5" t="s">
        <v>88</v>
      </c>
      <c r="C41" s="15">
        <v>767.93</v>
      </c>
    </row>
    <row r="42" spans="1:3" ht="15" thickBot="1" x14ac:dyDescent="0.4">
      <c r="A42" s="113"/>
      <c r="B42" s="114" t="s">
        <v>246</v>
      </c>
      <c r="C42" s="115"/>
    </row>
    <row r="43" spans="1:3" s="78" customFormat="1" ht="15" thickBot="1" x14ac:dyDescent="0.4">
      <c r="A43" s="101" t="s">
        <v>244</v>
      </c>
      <c r="B43" s="102" t="s">
        <v>245</v>
      </c>
      <c r="C43" s="103">
        <v>82.73</v>
      </c>
    </row>
    <row r="44" spans="1:3" s="78" customFormat="1" ht="15" thickBot="1" x14ac:dyDescent="0.4">
      <c r="A44" s="113"/>
      <c r="B44" s="114" t="s">
        <v>281</v>
      </c>
      <c r="C44" s="115"/>
    </row>
    <row r="45" spans="1:3" s="78" customFormat="1" ht="15" thickBot="1" x14ac:dyDescent="0.4">
      <c r="A45" s="101" t="s">
        <v>282</v>
      </c>
      <c r="B45" s="102" t="s">
        <v>283</v>
      </c>
      <c r="C45" s="103">
        <v>92.81</v>
      </c>
    </row>
    <row r="46" spans="1:3" s="78" customFormat="1" x14ac:dyDescent="0.35"/>
    <row r="47" spans="1:3" s="78" customFormat="1" x14ac:dyDescent="0.35"/>
    <row r="48" spans="1:3" s="78" customFormat="1" x14ac:dyDescent="0.35"/>
    <row r="49" s="78" customFormat="1" x14ac:dyDescent="0.35"/>
    <row r="50" s="78" customFormat="1" x14ac:dyDescent="0.35"/>
    <row r="51" s="78" customFormat="1" x14ac:dyDescent="0.35"/>
    <row r="52" s="78" customFormat="1" x14ac:dyDescent="0.35"/>
    <row r="53" s="78" customFormat="1" x14ac:dyDescent="0.35"/>
    <row r="54" s="78" customFormat="1" x14ac:dyDescent="0.35"/>
    <row r="55" s="78" customFormat="1" x14ac:dyDescent="0.35"/>
    <row r="56" s="78" customFormat="1" x14ac:dyDescent="0.35"/>
    <row r="57" s="78" customFormat="1" x14ac:dyDescent="0.35"/>
    <row r="58" s="78" customFormat="1" x14ac:dyDescent="0.35"/>
    <row r="59" s="78" customFormat="1" x14ac:dyDescent="0.35"/>
    <row r="60" s="78" customFormat="1" x14ac:dyDescent="0.35"/>
    <row r="61" s="78" customFormat="1" x14ac:dyDescent="0.35"/>
    <row r="62" s="78" customFormat="1" x14ac:dyDescent="0.35"/>
    <row r="63" s="78" customFormat="1" x14ac:dyDescent="0.35"/>
    <row r="64" s="78" customFormat="1" x14ac:dyDescent="0.35"/>
    <row r="65" s="78" customFormat="1" x14ac:dyDescent="0.35"/>
    <row r="66" s="78" customFormat="1" x14ac:dyDescent="0.35"/>
    <row r="67" s="78" customFormat="1" x14ac:dyDescent="0.35"/>
    <row r="68" s="78" customFormat="1" x14ac:dyDescent="0.35"/>
    <row r="69" s="78" customFormat="1" x14ac:dyDescent="0.35"/>
    <row r="70" s="78" customFormat="1" x14ac:dyDescent="0.35"/>
    <row r="71" s="78" customFormat="1" x14ac:dyDescent="0.35"/>
    <row r="72" s="78" customFormat="1" x14ac:dyDescent="0.35"/>
    <row r="73" s="78" customFormat="1" x14ac:dyDescent="0.35"/>
    <row r="74" s="78" customFormat="1" x14ac:dyDescent="0.35"/>
    <row r="75" s="78" customFormat="1" x14ac:dyDescent="0.35"/>
    <row r="76" s="78" customFormat="1" x14ac:dyDescent="0.35"/>
    <row r="77" s="78" customFormat="1" x14ac:dyDescent="0.35"/>
    <row r="78" s="78" customFormat="1" x14ac:dyDescent="0.35"/>
    <row r="79" s="78" customFormat="1" x14ac:dyDescent="0.35"/>
    <row r="80" s="78" customFormat="1" x14ac:dyDescent="0.35"/>
    <row r="81" s="78" customFormat="1" x14ac:dyDescent="0.35"/>
    <row r="82" s="78" customFormat="1" x14ac:dyDescent="0.35"/>
    <row r="83" s="78" customFormat="1" x14ac:dyDescent="0.35"/>
    <row r="84" s="78" customFormat="1" x14ac:dyDescent="0.35"/>
    <row r="85" s="78" customFormat="1" x14ac:dyDescent="0.35"/>
    <row r="86" s="78" customFormat="1" x14ac:dyDescent="0.35"/>
    <row r="87" s="78" customFormat="1" x14ac:dyDescent="0.35"/>
    <row r="88" s="78" customFormat="1" x14ac:dyDescent="0.35"/>
    <row r="89" s="78" customFormat="1" x14ac:dyDescent="0.35"/>
    <row r="90" s="78" customFormat="1" x14ac:dyDescent="0.35"/>
    <row r="91" s="78" customFormat="1" x14ac:dyDescent="0.35"/>
    <row r="92" s="78" customFormat="1" x14ac:dyDescent="0.35"/>
    <row r="93" s="78" customFormat="1" x14ac:dyDescent="0.35"/>
    <row r="94" s="78" customFormat="1" x14ac:dyDescent="0.35"/>
    <row r="95" s="78" customFormat="1" x14ac:dyDescent="0.35"/>
    <row r="96" s="78" customFormat="1" x14ac:dyDescent="0.35"/>
    <row r="97" s="78" customFormat="1" x14ac:dyDescent="0.35"/>
    <row r="98" s="78" customFormat="1" x14ac:dyDescent="0.35"/>
    <row r="99" s="78" customFormat="1" x14ac:dyDescent="0.35"/>
    <row r="100" s="78" customFormat="1" x14ac:dyDescent="0.35"/>
    <row r="101" s="78" customFormat="1" x14ac:dyDescent="0.35"/>
    <row r="102" s="78" customFormat="1" x14ac:dyDescent="0.35"/>
    <row r="103" s="78" customFormat="1" x14ac:dyDescent="0.35"/>
    <row r="104" s="78" customFormat="1" x14ac:dyDescent="0.35"/>
    <row r="105" s="78" customFormat="1" x14ac:dyDescent="0.35"/>
    <row r="106" s="78" customFormat="1" x14ac:dyDescent="0.35"/>
    <row r="107" s="78" customFormat="1" x14ac:dyDescent="0.35"/>
    <row r="108" s="78" customFormat="1" x14ac:dyDescent="0.35"/>
    <row r="109" s="78" customFormat="1" x14ac:dyDescent="0.35"/>
    <row r="110" s="78" customFormat="1" x14ac:dyDescent="0.35"/>
    <row r="111" s="78" customFormat="1" x14ac:dyDescent="0.35"/>
    <row r="112" s="78" customFormat="1" x14ac:dyDescent="0.35"/>
    <row r="113" s="78" customFormat="1" x14ac:dyDescent="0.35"/>
    <row r="114" s="78" customFormat="1" x14ac:dyDescent="0.35"/>
    <row r="115" s="78" customFormat="1" x14ac:dyDescent="0.35"/>
    <row r="116" s="78" customFormat="1" x14ac:dyDescent="0.35"/>
    <row r="117" s="78" customFormat="1" x14ac:dyDescent="0.35"/>
    <row r="118" s="78" customFormat="1" x14ac:dyDescent="0.35"/>
    <row r="119" s="78" customFormat="1" x14ac:dyDescent="0.35"/>
    <row r="120" s="78" customFormat="1" x14ac:dyDescent="0.35"/>
    <row r="121" s="78" customFormat="1" x14ac:dyDescent="0.35"/>
    <row r="122" s="78" customFormat="1" x14ac:dyDescent="0.35"/>
    <row r="123" s="78" customFormat="1" x14ac:dyDescent="0.35"/>
    <row r="124" s="78" customFormat="1" x14ac:dyDescent="0.35"/>
    <row r="125" s="78" customFormat="1" x14ac:dyDescent="0.35"/>
    <row r="126" s="78" customFormat="1" x14ac:dyDescent="0.35"/>
    <row r="127" s="78" customFormat="1" x14ac:dyDescent="0.35"/>
    <row r="128" s="78" customFormat="1" x14ac:dyDescent="0.35"/>
    <row r="129" s="78" customFormat="1" x14ac:dyDescent="0.35"/>
    <row r="130" s="78" customFormat="1" x14ac:dyDescent="0.35"/>
    <row r="131" s="78" customFormat="1" x14ac:dyDescent="0.35"/>
    <row r="132" s="78" customFormat="1" x14ac:dyDescent="0.35"/>
    <row r="133" s="78" customFormat="1" x14ac:dyDescent="0.35"/>
    <row r="134" s="78" customFormat="1" x14ac:dyDescent="0.35"/>
    <row r="135" s="78" customFormat="1" x14ac:dyDescent="0.35"/>
    <row r="136" s="78" customFormat="1" x14ac:dyDescent="0.35"/>
    <row r="137" s="78" customFormat="1" x14ac:dyDescent="0.35"/>
    <row r="138" s="78" customFormat="1" x14ac:dyDescent="0.35"/>
    <row r="139" s="78" customFormat="1" x14ac:dyDescent="0.35"/>
    <row r="140" s="78" customFormat="1" x14ac:dyDescent="0.35"/>
    <row r="141" s="78" customFormat="1" x14ac:dyDescent="0.35"/>
    <row r="142" s="78" customFormat="1" x14ac:dyDescent="0.35"/>
    <row r="143" s="78" customFormat="1" x14ac:dyDescent="0.35"/>
    <row r="144" s="78" customFormat="1" x14ac:dyDescent="0.35"/>
    <row r="145" s="78" customFormat="1" x14ac:dyDescent="0.35"/>
    <row r="146" s="78" customFormat="1" x14ac:dyDescent="0.35"/>
    <row r="147" s="78" customFormat="1" x14ac:dyDescent="0.35"/>
    <row r="148" s="78" customFormat="1" x14ac:dyDescent="0.35"/>
    <row r="149" s="78" customFormat="1" x14ac:dyDescent="0.35"/>
    <row r="150" s="78" customFormat="1" x14ac:dyDescent="0.35"/>
    <row r="151" s="78" customFormat="1" x14ac:dyDescent="0.35"/>
    <row r="152" s="78" customFormat="1" x14ac:dyDescent="0.35"/>
    <row r="153" s="78" customFormat="1" x14ac:dyDescent="0.35"/>
    <row r="154" s="78" customFormat="1" x14ac:dyDescent="0.35"/>
    <row r="155" s="78" customFormat="1" x14ac:dyDescent="0.35"/>
    <row r="156" s="78" customFormat="1" x14ac:dyDescent="0.35"/>
    <row r="157" s="78" customFormat="1" x14ac:dyDescent="0.35"/>
    <row r="158" s="78" customFormat="1" x14ac:dyDescent="0.35"/>
    <row r="159" s="78" customFormat="1" x14ac:dyDescent="0.35"/>
    <row r="160" s="78" customFormat="1" x14ac:dyDescent="0.35"/>
    <row r="161" s="78" customFormat="1" x14ac:dyDescent="0.35"/>
    <row r="162" s="78" customFormat="1" x14ac:dyDescent="0.35"/>
    <row r="163" s="78" customFormat="1" x14ac:dyDescent="0.35"/>
    <row r="164" s="78" customFormat="1" x14ac:dyDescent="0.35"/>
    <row r="165" s="78" customFormat="1" x14ac:dyDescent="0.35"/>
    <row r="166" s="78" customFormat="1" x14ac:dyDescent="0.35"/>
    <row r="167" s="78" customFormat="1" x14ac:dyDescent="0.35"/>
    <row r="168" s="78" customFormat="1" x14ac:dyDescent="0.35"/>
    <row r="169" s="78" customFormat="1" x14ac:dyDescent="0.35"/>
    <row r="170" s="78" customFormat="1" x14ac:dyDescent="0.35"/>
    <row r="171" s="78" customFormat="1" x14ac:dyDescent="0.35"/>
    <row r="172" s="78" customFormat="1" x14ac:dyDescent="0.35"/>
    <row r="173" s="78" customFormat="1" x14ac:dyDescent="0.35"/>
    <row r="174" s="78" customFormat="1" x14ac:dyDescent="0.35"/>
    <row r="175" s="78" customFormat="1" x14ac:dyDescent="0.35"/>
    <row r="176" s="78" customFormat="1" x14ac:dyDescent="0.35"/>
    <row r="177" s="78" customFormat="1" x14ac:dyDescent="0.35"/>
    <row r="178" s="78" customFormat="1" x14ac:dyDescent="0.35"/>
    <row r="179" s="78" customFormat="1" x14ac:dyDescent="0.35"/>
    <row r="180" s="78" customFormat="1" x14ac:dyDescent="0.35"/>
    <row r="181" s="78" customFormat="1" x14ac:dyDescent="0.35"/>
    <row r="182" s="78" customFormat="1" x14ac:dyDescent="0.35"/>
    <row r="183" s="78" customFormat="1" x14ac:dyDescent="0.35"/>
    <row r="184" s="78" customFormat="1" x14ac:dyDescent="0.35"/>
    <row r="185" s="78" customFormat="1" x14ac:dyDescent="0.35"/>
    <row r="186" s="78" customFormat="1" x14ac:dyDescent="0.35"/>
    <row r="187" s="78" customFormat="1" x14ac:dyDescent="0.35"/>
    <row r="188" s="78" customFormat="1" x14ac:dyDescent="0.35"/>
    <row r="189" s="78" customFormat="1" x14ac:dyDescent="0.35"/>
    <row r="190" s="78" customFormat="1" x14ac:dyDescent="0.35"/>
    <row r="191" s="78" customFormat="1" x14ac:dyDescent="0.35"/>
    <row r="192" s="78" customFormat="1" x14ac:dyDescent="0.35"/>
    <row r="193" s="78" customFormat="1" x14ac:dyDescent="0.35"/>
    <row r="194" s="78" customFormat="1" x14ac:dyDescent="0.35"/>
    <row r="195" s="78" customFormat="1" x14ac:dyDescent="0.35"/>
    <row r="196" s="78" customFormat="1" x14ac:dyDescent="0.35"/>
    <row r="197" s="78" customFormat="1" x14ac:dyDescent="0.35"/>
    <row r="198" s="78" customFormat="1" x14ac:dyDescent="0.35"/>
    <row r="199" s="78" customFormat="1" x14ac:dyDescent="0.35"/>
    <row r="200" s="78" customFormat="1" x14ac:dyDescent="0.35"/>
    <row r="201" s="78" customFormat="1" x14ac:dyDescent="0.35"/>
    <row r="202" s="78" customFormat="1" x14ac:dyDescent="0.35"/>
    <row r="203" s="78" customFormat="1" x14ac:dyDescent="0.35"/>
    <row r="204" s="78" customFormat="1" x14ac:dyDescent="0.35"/>
    <row r="205" s="78" customFormat="1" x14ac:dyDescent="0.35"/>
    <row r="206" s="78" customFormat="1" x14ac:dyDescent="0.35"/>
    <row r="207" s="78" customFormat="1" x14ac:dyDescent="0.35"/>
    <row r="208" s="78" customFormat="1" x14ac:dyDescent="0.35"/>
    <row r="209" s="78" customFormat="1" x14ac:dyDescent="0.35"/>
    <row r="210" s="78" customFormat="1" x14ac:dyDescent="0.35"/>
    <row r="211" s="78" customFormat="1" x14ac:dyDescent="0.35"/>
    <row r="212" s="78" customFormat="1" x14ac:dyDescent="0.35"/>
    <row r="213" s="78" customFormat="1" x14ac:dyDescent="0.35"/>
    <row r="214" s="78" customFormat="1" x14ac:dyDescent="0.35"/>
    <row r="215" s="78" customFormat="1" x14ac:dyDescent="0.35"/>
    <row r="216" s="78" customFormat="1" x14ac:dyDescent="0.35"/>
    <row r="217" s="78" customFormat="1" x14ac:dyDescent="0.35"/>
    <row r="218" s="78" customFormat="1" x14ac:dyDescent="0.35"/>
    <row r="219" s="78" customFormat="1" x14ac:dyDescent="0.35"/>
    <row r="220" s="78" customFormat="1" x14ac:dyDescent="0.35"/>
    <row r="221" s="78" customFormat="1" x14ac:dyDescent="0.35"/>
    <row r="222" s="78" customFormat="1" x14ac:dyDescent="0.35"/>
    <row r="223" s="78" customFormat="1" x14ac:dyDescent="0.35"/>
    <row r="224" s="78" customFormat="1" x14ac:dyDescent="0.35"/>
    <row r="225" s="78" customFormat="1" x14ac:dyDescent="0.35"/>
    <row r="226" s="78" customFormat="1" x14ac:dyDescent="0.35"/>
    <row r="227" s="78" customFormat="1" x14ac:dyDescent="0.35"/>
    <row r="228" s="78" customFormat="1" x14ac:dyDescent="0.35"/>
    <row r="229" s="78" customFormat="1" x14ac:dyDescent="0.35"/>
    <row r="230" s="78" customFormat="1" x14ac:dyDescent="0.35"/>
    <row r="231" s="78" customFormat="1" x14ac:dyDescent="0.35"/>
    <row r="232" s="78" customFormat="1" x14ac:dyDescent="0.35"/>
    <row r="233" s="78" customFormat="1" x14ac:dyDescent="0.35"/>
    <row r="234" s="78" customFormat="1" x14ac:dyDescent="0.35"/>
    <row r="235" s="78" customFormat="1" x14ac:dyDescent="0.35"/>
    <row r="236" s="78" customFormat="1" x14ac:dyDescent="0.35"/>
    <row r="237" s="78" customFormat="1" x14ac:dyDescent="0.35"/>
    <row r="238" s="78" customFormat="1" x14ac:dyDescent="0.35"/>
    <row r="239" s="78" customFormat="1" x14ac:dyDescent="0.35"/>
    <row r="240" s="78" customFormat="1" x14ac:dyDescent="0.35"/>
    <row r="241" s="78" customFormat="1" x14ac:dyDescent="0.35"/>
    <row r="242" s="78" customFormat="1" x14ac:dyDescent="0.35"/>
    <row r="243" s="78" customFormat="1" x14ac:dyDescent="0.35"/>
    <row r="244" s="78" customFormat="1" x14ac:dyDescent="0.35"/>
    <row r="245" s="78" customFormat="1" x14ac:dyDescent="0.35"/>
    <row r="246" s="78" customFormat="1" x14ac:dyDescent="0.35"/>
    <row r="247" s="78" customFormat="1" x14ac:dyDescent="0.35"/>
    <row r="248" s="78" customFormat="1" x14ac:dyDescent="0.35"/>
    <row r="249" s="78" customFormat="1" x14ac:dyDescent="0.35"/>
    <row r="250" s="78" customFormat="1" x14ac:dyDescent="0.35"/>
    <row r="251" s="78" customFormat="1" x14ac:dyDescent="0.35"/>
    <row r="252" s="78" customFormat="1" x14ac:dyDescent="0.35"/>
    <row r="253" s="78" customFormat="1" x14ac:dyDescent="0.35"/>
    <row r="254" s="78" customFormat="1" x14ac:dyDescent="0.35"/>
    <row r="255" s="78" customFormat="1" x14ac:dyDescent="0.35"/>
    <row r="256" s="78" customFormat="1" x14ac:dyDescent="0.35"/>
    <row r="257" s="78" customFormat="1" x14ac:dyDescent="0.35"/>
    <row r="258" s="78" customFormat="1" x14ac:dyDescent="0.35"/>
    <row r="259" s="78" customFormat="1" x14ac:dyDescent="0.35"/>
    <row r="260" s="78" customFormat="1" x14ac:dyDescent="0.35"/>
    <row r="261" s="78" customFormat="1" x14ac:dyDescent="0.35"/>
    <row r="262" s="78" customFormat="1" x14ac:dyDescent="0.35"/>
    <row r="263" s="78" customFormat="1" x14ac:dyDescent="0.35"/>
    <row r="264" s="78" customFormat="1" x14ac:dyDescent="0.35"/>
    <row r="265" s="78" customFormat="1" x14ac:dyDescent="0.35"/>
    <row r="266" s="78" customFormat="1" x14ac:dyDescent="0.35"/>
    <row r="267" s="78" customFormat="1" x14ac:dyDescent="0.35"/>
    <row r="268" s="78" customFormat="1" x14ac:dyDescent="0.35"/>
    <row r="269" s="78" customFormat="1" x14ac:dyDescent="0.35"/>
    <row r="270" s="78" customFormat="1" x14ac:dyDescent="0.35"/>
    <row r="271" s="78" customFormat="1" x14ac:dyDescent="0.35"/>
    <row r="272" s="78" customFormat="1" x14ac:dyDescent="0.35"/>
    <row r="273" s="78" customFormat="1" x14ac:dyDescent="0.35"/>
    <row r="274" s="78" customFormat="1" x14ac:dyDescent="0.35"/>
    <row r="275" s="78" customFormat="1" x14ac:dyDescent="0.35"/>
    <row r="276" s="78" customFormat="1" x14ac:dyDescent="0.35"/>
    <row r="277" s="78" customFormat="1" x14ac:dyDescent="0.35"/>
    <row r="278" s="78" customFormat="1" x14ac:dyDescent="0.35"/>
    <row r="279" s="78" customFormat="1" x14ac:dyDescent="0.35"/>
    <row r="280" s="78" customFormat="1" x14ac:dyDescent="0.35"/>
    <row r="281" s="78" customFormat="1" x14ac:dyDescent="0.35"/>
    <row r="282" s="78" customFormat="1" x14ac:dyDescent="0.35"/>
    <row r="283" s="78" customFormat="1" x14ac:dyDescent="0.35"/>
    <row r="284" s="78" customFormat="1" x14ac:dyDescent="0.35"/>
    <row r="285" s="78" customFormat="1" x14ac:dyDescent="0.35"/>
    <row r="286" s="78" customFormat="1" x14ac:dyDescent="0.35"/>
    <row r="287" s="78" customFormat="1" x14ac:dyDescent="0.35"/>
    <row r="288" s="78" customFormat="1" x14ac:dyDescent="0.35"/>
    <row r="289" s="78" customFormat="1" x14ac:dyDescent="0.35"/>
    <row r="290" s="78" customFormat="1" x14ac:dyDescent="0.35"/>
    <row r="291" s="78" customFormat="1" x14ac:dyDescent="0.35"/>
    <row r="292" s="78" customFormat="1" x14ac:dyDescent="0.35"/>
    <row r="293" s="78" customFormat="1" x14ac:dyDescent="0.35"/>
    <row r="294" s="78" customFormat="1" x14ac:dyDescent="0.35"/>
    <row r="295" s="78" customFormat="1" x14ac:dyDescent="0.35"/>
    <row r="296" s="78" customFormat="1" x14ac:dyDescent="0.35"/>
    <row r="297" s="78" customFormat="1" x14ac:dyDescent="0.35"/>
    <row r="298" s="78" customFormat="1" x14ac:dyDescent="0.35"/>
    <row r="299" s="78" customFormat="1" x14ac:dyDescent="0.35"/>
    <row r="300" s="78" customFormat="1" x14ac:dyDescent="0.35"/>
    <row r="301" s="78" customFormat="1" x14ac:dyDescent="0.35"/>
    <row r="302" s="78" customFormat="1" x14ac:dyDescent="0.35"/>
    <row r="303" s="78" customFormat="1" x14ac:dyDescent="0.35"/>
    <row r="304" s="78" customFormat="1" x14ac:dyDescent="0.35"/>
    <row r="305" s="78" customFormat="1" x14ac:dyDescent="0.35"/>
    <row r="306" s="78" customFormat="1" x14ac:dyDescent="0.35"/>
    <row r="307" s="78" customFormat="1" x14ac:dyDescent="0.35"/>
    <row r="308" s="78" customFormat="1" x14ac:dyDescent="0.35"/>
    <row r="309" s="78" customFormat="1" x14ac:dyDescent="0.35"/>
    <row r="310" s="78" customFormat="1" x14ac:dyDescent="0.35"/>
    <row r="311" s="78" customFormat="1" x14ac:dyDescent="0.35"/>
    <row r="312" s="78" customFormat="1" x14ac:dyDescent="0.35"/>
    <row r="313" s="78" customFormat="1" x14ac:dyDescent="0.35"/>
    <row r="314" s="78" customFormat="1" x14ac:dyDescent="0.35"/>
    <row r="315" s="78" customFormat="1" x14ac:dyDescent="0.35"/>
    <row r="316" s="78" customFormat="1" x14ac:dyDescent="0.35"/>
    <row r="317" s="78" customFormat="1" x14ac:dyDescent="0.35"/>
    <row r="318" s="78" customFormat="1" x14ac:dyDescent="0.35"/>
    <row r="319" s="78" customFormat="1" x14ac:dyDescent="0.35"/>
    <row r="320" s="78" customFormat="1" x14ac:dyDescent="0.35"/>
    <row r="321" s="78" customFormat="1" x14ac:dyDescent="0.35"/>
    <row r="322" s="78" customFormat="1" x14ac:dyDescent="0.35"/>
    <row r="323" s="78" customFormat="1" x14ac:dyDescent="0.35"/>
    <row r="324" s="78" customFormat="1" x14ac:dyDescent="0.35"/>
    <row r="325" s="78" customFormat="1" x14ac:dyDescent="0.35"/>
    <row r="326" s="78" customFormat="1" x14ac:dyDescent="0.35"/>
    <row r="327" s="78" customFormat="1" x14ac:dyDescent="0.35"/>
    <row r="328" s="78" customFormat="1" x14ac:dyDescent="0.35"/>
    <row r="329" s="78" customFormat="1" x14ac:dyDescent="0.35"/>
    <row r="330" s="78" customFormat="1" x14ac:dyDescent="0.35"/>
    <row r="331" s="78" customFormat="1" x14ac:dyDescent="0.35"/>
    <row r="332" s="78" customFormat="1" x14ac:dyDescent="0.35"/>
    <row r="333" s="78" customFormat="1" x14ac:dyDescent="0.35"/>
    <row r="334" s="78" customFormat="1" x14ac:dyDescent="0.35"/>
    <row r="335" s="78" customFormat="1" x14ac:dyDescent="0.35"/>
    <row r="336" s="78" customFormat="1" x14ac:dyDescent="0.35"/>
    <row r="337" s="78" customFormat="1" x14ac:dyDescent="0.35"/>
    <row r="338" s="78" customFormat="1" x14ac:dyDescent="0.35"/>
    <row r="339" s="78" customFormat="1" x14ac:dyDescent="0.35"/>
    <row r="340" s="78" customFormat="1" x14ac:dyDescent="0.35"/>
    <row r="341" s="78" customFormat="1" x14ac:dyDescent="0.35"/>
    <row r="342" s="78" customFormat="1" x14ac:dyDescent="0.35"/>
    <row r="343" s="78" customFormat="1" x14ac:dyDescent="0.35"/>
    <row r="344" s="78" customFormat="1" x14ac:dyDescent="0.35"/>
    <row r="345" s="78" customFormat="1" x14ac:dyDescent="0.35"/>
    <row r="346" s="78" customFormat="1" x14ac:dyDescent="0.35"/>
    <row r="347" s="78" customFormat="1" x14ac:dyDescent="0.35"/>
    <row r="348" s="78" customFormat="1" x14ac:dyDescent="0.35"/>
    <row r="349" s="78" customFormat="1" x14ac:dyDescent="0.35"/>
    <row r="350" s="78" customFormat="1" x14ac:dyDescent="0.35"/>
    <row r="351" s="78" customFormat="1" x14ac:dyDescent="0.35"/>
    <row r="352" s="78" customFormat="1" x14ac:dyDescent="0.35"/>
    <row r="353" s="78" customFormat="1" x14ac:dyDescent="0.35"/>
    <row r="354" s="78" customFormat="1" x14ac:dyDescent="0.35"/>
    <row r="355" s="78" customFormat="1" x14ac:dyDescent="0.35"/>
    <row r="356" s="78" customFormat="1" x14ac:dyDescent="0.35"/>
    <row r="357" s="78" customFormat="1" x14ac:dyDescent="0.35"/>
    <row r="358" s="78" customFormat="1" x14ac:dyDescent="0.35"/>
    <row r="359" s="78" customFormat="1" x14ac:dyDescent="0.35"/>
    <row r="360" s="78" customFormat="1" x14ac:dyDescent="0.35"/>
    <row r="361" s="78" customFormat="1" x14ac:dyDescent="0.35"/>
    <row r="362" s="78" customFormat="1" x14ac:dyDescent="0.35"/>
    <row r="363" s="78" customFormat="1" x14ac:dyDescent="0.35"/>
    <row r="364" s="78" customFormat="1" x14ac:dyDescent="0.35"/>
    <row r="365" s="78" customFormat="1" x14ac:dyDescent="0.35"/>
    <row r="366" s="78" customFormat="1" x14ac:dyDescent="0.35"/>
    <row r="367" s="78" customFormat="1" x14ac:dyDescent="0.35"/>
    <row r="368" s="78" customFormat="1" x14ac:dyDescent="0.35"/>
    <row r="369" s="78" customFormat="1" x14ac:dyDescent="0.35"/>
    <row r="370" s="78" customFormat="1" x14ac:dyDescent="0.35"/>
    <row r="371" s="78" customFormat="1" x14ac:dyDescent="0.35"/>
    <row r="372" s="78" customFormat="1" x14ac:dyDescent="0.35"/>
    <row r="373" s="78" customFormat="1" x14ac:dyDescent="0.35"/>
    <row r="374" s="78" customFormat="1" x14ac:dyDescent="0.35"/>
    <row r="375" s="78" customFormat="1" x14ac:dyDescent="0.35"/>
    <row r="376" s="78" customFormat="1" x14ac:dyDescent="0.35"/>
    <row r="377" s="78" customFormat="1" x14ac:dyDescent="0.35"/>
    <row r="378" s="78" customFormat="1" x14ac:dyDescent="0.35"/>
    <row r="379" s="78" customFormat="1" x14ac:dyDescent="0.35"/>
    <row r="380" s="78" customFormat="1" x14ac:dyDescent="0.35"/>
    <row r="381" s="78" customFormat="1" x14ac:dyDescent="0.35"/>
    <row r="382" s="78" customFormat="1" x14ac:dyDescent="0.35"/>
    <row r="383" s="78" customFormat="1" x14ac:dyDescent="0.35"/>
    <row r="384" s="78" customFormat="1" x14ac:dyDescent="0.35"/>
    <row r="385" s="78" customFormat="1" x14ac:dyDescent="0.35"/>
    <row r="386" s="78" customFormat="1" x14ac:dyDescent="0.35"/>
    <row r="387" s="78" customFormat="1" x14ac:dyDescent="0.35"/>
    <row r="388" s="78" customFormat="1" x14ac:dyDescent="0.35"/>
    <row r="389" s="78" customFormat="1" x14ac:dyDescent="0.35"/>
    <row r="390" s="78" customFormat="1" x14ac:dyDescent="0.35"/>
    <row r="391" s="78" customFormat="1" x14ac:dyDescent="0.35"/>
    <row r="392" s="78" customFormat="1" x14ac:dyDescent="0.35"/>
    <row r="393" s="78" customFormat="1" x14ac:dyDescent="0.35"/>
    <row r="394" s="78" customFormat="1" x14ac:dyDescent="0.35"/>
    <row r="395" s="78" customFormat="1" x14ac:dyDescent="0.35"/>
    <row r="396" s="78" customFormat="1" x14ac:dyDescent="0.35"/>
    <row r="397" s="78" customFormat="1" x14ac:dyDescent="0.35"/>
    <row r="398" s="78" customFormat="1" x14ac:dyDescent="0.35"/>
    <row r="399" s="78" customFormat="1" x14ac:dyDescent="0.35"/>
    <row r="400" s="78" customFormat="1" x14ac:dyDescent="0.35"/>
    <row r="401" s="78" customFormat="1" x14ac:dyDescent="0.35"/>
    <row r="402" s="78" customFormat="1" x14ac:dyDescent="0.35"/>
    <row r="403" s="78" customFormat="1" x14ac:dyDescent="0.35"/>
    <row r="404" s="78" customFormat="1" x14ac:dyDescent="0.35"/>
    <row r="405" s="78" customFormat="1" x14ac:dyDescent="0.35"/>
    <row r="406" s="78" customFormat="1" x14ac:dyDescent="0.35"/>
    <row r="407" s="78" customFormat="1" x14ac:dyDescent="0.35"/>
    <row r="408" s="78" customFormat="1" x14ac:dyDescent="0.35"/>
    <row r="409" s="78" customFormat="1" x14ac:dyDescent="0.35"/>
    <row r="410" s="78" customFormat="1" x14ac:dyDescent="0.35"/>
    <row r="411" s="78" customFormat="1" x14ac:dyDescent="0.35"/>
    <row r="412" s="78" customFormat="1" x14ac:dyDescent="0.35"/>
    <row r="413" s="78" customFormat="1" x14ac:dyDescent="0.35"/>
    <row r="414" s="78" customFormat="1" x14ac:dyDescent="0.35"/>
    <row r="415" s="78" customFormat="1" x14ac:dyDescent="0.35"/>
    <row r="416" s="78" customFormat="1" x14ac:dyDescent="0.35"/>
    <row r="417" s="78" customFormat="1" x14ac:dyDescent="0.35"/>
    <row r="418" s="78" customFormat="1" x14ac:dyDescent="0.35"/>
    <row r="419" s="78" customFormat="1" x14ac:dyDescent="0.35"/>
    <row r="420" s="78" customFormat="1" x14ac:dyDescent="0.35"/>
    <row r="421" s="78" customFormat="1" x14ac:dyDescent="0.35"/>
    <row r="422" s="78" customFormat="1" x14ac:dyDescent="0.35"/>
    <row r="423" s="78" customFormat="1" x14ac:dyDescent="0.35"/>
    <row r="424" s="78" customFormat="1" x14ac:dyDescent="0.35"/>
    <row r="425" s="78" customFormat="1" x14ac:dyDescent="0.35"/>
    <row r="426" s="78" customFormat="1" x14ac:dyDescent="0.35"/>
    <row r="427" s="78" customFormat="1" x14ac:dyDescent="0.35"/>
    <row r="428" s="78" customFormat="1" x14ac:dyDescent="0.35"/>
    <row r="429" s="78" customFormat="1" x14ac:dyDescent="0.35"/>
    <row r="430" s="78" customFormat="1" x14ac:dyDescent="0.35"/>
    <row r="431" s="78" customFormat="1" x14ac:dyDescent="0.35"/>
    <row r="432" s="78" customFormat="1" x14ac:dyDescent="0.35"/>
    <row r="433" s="78" customFormat="1" x14ac:dyDescent="0.35"/>
    <row r="434" s="78" customFormat="1" x14ac:dyDescent="0.35"/>
    <row r="435" s="78" customFormat="1" x14ac:dyDescent="0.35"/>
    <row r="436" s="78" customFormat="1" x14ac:dyDescent="0.35"/>
    <row r="437" s="78" customFormat="1" x14ac:dyDescent="0.35"/>
    <row r="438" s="78" customFormat="1" x14ac:dyDescent="0.35"/>
    <row r="439" s="78" customFormat="1" x14ac:dyDescent="0.35"/>
    <row r="440" s="78" customFormat="1" x14ac:dyDescent="0.35"/>
    <row r="441" s="78" customFormat="1" x14ac:dyDescent="0.35"/>
    <row r="442" s="78" customFormat="1" x14ac:dyDescent="0.35"/>
    <row r="443" s="78" customFormat="1" x14ac:dyDescent="0.35"/>
    <row r="444" s="78" customFormat="1" x14ac:dyDescent="0.35"/>
    <row r="445" s="78" customFormat="1" x14ac:dyDescent="0.35"/>
    <row r="446" s="78" customFormat="1" x14ac:dyDescent="0.35"/>
    <row r="447" s="78" customFormat="1" x14ac:dyDescent="0.35"/>
    <row r="448" s="78" customFormat="1" x14ac:dyDescent="0.35"/>
    <row r="449" s="78" customFormat="1" x14ac:dyDescent="0.35"/>
    <row r="450" s="78" customFormat="1" x14ac:dyDescent="0.35"/>
    <row r="451" s="78" customFormat="1" x14ac:dyDescent="0.35"/>
    <row r="452" s="78" customFormat="1" x14ac:dyDescent="0.35"/>
    <row r="453" s="78" customFormat="1" x14ac:dyDescent="0.35"/>
    <row r="454" s="78" customFormat="1" x14ac:dyDescent="0.35"/>
    <row r="455" s="78" customFormat="1" x14ac:dyDescent="0.35"/>
    <row r="456" s="78" customFormat="1" x14ac:dyDescent="0.35"/>
    <row r="457" s="78" customFormat="1" x14ac:dyDescent="0.35"/>
    <row r="458" s="78" customFormat="1" x14ac:dyDescent="0.35"/>
    <row r="459" s="78" customFormat="1" x14ac:dyDescent="0.35"/>
    <row r="460" s="78" customFormat="1" x14ac:dyDescent="0.35"/>
    <row r="461" s="78" customFormat="1" x14ac:dyDescent="0.35"/>
    <row r="462" s="78" customFormat="1" x14ac:dyDescent="0.35"/>
    <row r="463" s="78" customFormat="1" x14ac:dyDescent="0.35"/>
    <row r="464" s="78" customFormat="1" x14ac:dyDescent="0.35"/>
    <row r="465" s="78" customFormat="1" x14ac:dyDescent="0.35"/>
    <row r="466" s="78" customFormat="1" x14ac:dyDescent="0.35"/>
    <row r="467" s="78" customFormat="1" x14ac:dyDescent="0.35"/>
    <row r="468" s="78" customFormat="1" x14ac:dyDescent="0.35"/>
    <row r="469" s="78" customFormat="1" x14ac:dyDescent="0.35"/>
    <row r="470" s="78" customFormat="1" x14ac:dyDescent="0.35"/>
    <row r="471" s="78" customFormat="1" x14ac:dyDescent="0.35"/>
    <row r="472" s="78" customFormat="1" x14ac:dyDescent="0.35"/>
    <row r="473" s="78" customFormat="1" x14ac:dyDescent="0.35"/>
    <row r="474" s="78" customFormat="1" x14ac:dyDescent="0.35"/>
    <row r="475" s="78" customFormat="1" x14ac:dyDescent="0.35"/>
    <row r="476" s="78" customFormat="1" x14ac:dyDescent="0.35"/>
    <row r="477" s="78" customFormat="1" x14ac:dyDescent="0.35"/>
    <row r="478" s="78" customFormat="1" x14ac:dyDescent="0.35"/>
    <row r="479" s="78" customFormat="1" x14ac:dyDescent="0.35"/>
    <row r="480" s="78" customFormat="1" x14ac:dyDescent="0.35"/>
    <row r="481" s="78" customFormat="1" x14ac:dyDescent="0.35"/>
    <row r="482" s="78" customFormat="1" x14ac:dyDescent="0.35"/>
    <row r="483" s="78" customFormat="1" x14ac:dyDescent="0.35"/>
    <row r="484" s="78" customFormat="1" x14ac:dyDescent="0.35"/>
    <row r="485" s="78" customFormat="1" x14ac:dyDescent="0.35"/>
    <row r="486" s="78" customFormat="1" x14ac:dyDescent="0.35"/>
    <row r="487" s="78" customFormat="1" x14ac:dyDescent="0.35"/>
    <row r="488" s="78" customFormat="1" x14ac:dyDescent="0.35"/>
    <row r="489" s="78" customFormat="1" x14ac:dyDescent="0.35"/>
    <row r="490" s="78" customFormat="1" x14ac:dyDescent="0.35"/>
    <row r="491" s="78" customFormat="1" x14ac:dyDescent="0.35"/>
    <row r="492" s="78" customFormat="1" x14ac:dyDescent="0.35"/>
    <row r="493" s="78" customFormat="1" x14ac:dyDescent="0.35"/>
    <row r="494" s="78" customFormat="1" x14ac:dyDescent="0.35"/>
    <row r="495" s="78" customFormat="1" x14ac:dyDescent="0.35"/>
    <row r="496" s="78" customFormat="1" x14ac:dyDescent="0.35"/>
    <row r="497" s="78" customFormat="1" x14ac:dyDescent="0.35"/>
    <row r="498" s="78" customFormat="1" x14ac:dyDescent="0.35"/>
    <row r="499" s="78" customFormat="1" x14ac:dyDescent="0.35"/>
    <row r="500" s="78" customFormat="1" x14ac:dyDescent="0.35"/>
    <row r="501" s="78" customFormat="1" x14ac:dyDescent="0.35"/>
    <row r="502" s="78" customFormat="1" x14ac:dyDescent="0.35"/>
    <row r="503" s="78" customFormat="1" x14ac:dyDescent="0.35"/>
    <row r="504" s="78" customFormat="1" x14ac:dyDescent="0.35"/>
    <row r="505" s="78" customFormat="1" x14ac:dyDescent="0.35"/>
    <row r="506" s="78" customFormat="1" x14ac:dyDescent="0.35"/>
    <row r="507" s="78" customFormat="1" x14ac:dyDescent="0.35"/>
    <row r="508" s="78" customFormat="1" x14ac:dyDescent="0.35"/>
    <row r="509" s="78" customFormat="1" x14ac:dyDescent="0.35"/>
    <row r="510" s="78" customFormat="1" x14ac:dyDescent="0.35"/>
    <row r="511" s="78" customFormat="1" x14ac:dyDescent="0.35"/>
    <row r="512" s="78" customFormat="1" x14ac:dyDescent="0.35"/>
    <row r="513" s="78" customFormat="1" x14ac:dyDescent="0.35"/>
    <row r="514" s="78" customFormat="1" x14ac:dyDescent="0.35"/>
    <row r="515" s="78" customFormat="1" x14ac:dyDescent="0.35"/>
    <row r="516" s="78" customFormat="1" x14ac:dyDescent="0.35"/>
    <row r="517" s="78" customFormat="1" x14ac:dyDescent="0.35"/>
    <row r="518" s="78" customFormat="1" x14ac:dyDescent="0.35"/>
    <row r="519" s="78" customFormat="1" x14ac:dyDescent="0.35"/>
    <row r="520" s="78" customFormat="1" x14ac:dyDescent="0.35"/>
    <row r="521" s="78" customFormat="1" x14ac:dyDescent="0.35"/>
    <row r="522" s="78" customFormat="1" x14ac:dyDescent="0.35"/>
    <row r="523" s="78" customFormat="1" x14ac:dyDescent="0.35"/>
    <row r="524" s="78" customFormat="1" x14ac:dyDescent="0.35"/>
    <row r="525" s="78" customFormat="1" x14ac:dyDescent="0.35"/>
    <row r="526" s="78" customFormat="1" x14ac:dyDescent="0.35"/>
  </sheetData>
  <mergeCells count="1">
    <mergeCell ref="A1:C1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6DBA8F-A8DC-4329-A20E-1FC5A7707EF0}">
  <sheetPr>
    <tabColor rgb="FF0070C0"/>
  </sheetPr>
  <dimension ref="A1:BQ637"/>
  <sheetViews>
    <sheetView zoomScale="85" zoomScaleNormal="85" workbookViewId="0">
      <pane xSplit="3" ySplit="3" topLeftCell="D21" activePane="bottomRight" state="frozen"/>
      <selection pane="topRight" activeCell="D1" sqref="D1"/>
      <selection pane="bottomLeft" activeCell="A4" sqref="A4"/>
      <selection pane="bottomRight" activeCell="A33" sqref="A33"/>
    </sheetView>
  </sheetViews>
  <sheetFormatPr defaultRowHeight="14.5" x14ac:dyDescent="0.35"/>
  <cols>
    <col min="1" max="1" width="46" customWidth="1"/>
    <col min="2" max="2" width="76.81640625" customWidth="1"/>
    <col min="3" max="3" width="43" customWidth="1"/>
    <col min="4" max="69" width="9.1796875" style="78"/>
  </cols>
  <sheetData>
    <row r="1" spans="1:6" ht="106" customHeight="1" thickBot="1" x14ac:dyDescent="0.75">
      <c r="A1" s="166"/>
      <c r="B1" s="167"/>
      <c r="C1" s="168"/>
    </row>
    <row r="2" spans="1:6" ht="24" thickBot="1" x14ac:dyDescent="0.6">
      <c r="A2" s="2" t="s">
        <v>0</v>
      </c>
      <c r="B2" s="2" t="s">
        <v>1</v>
      </c>
      <c r="C2" s="26" t="s">
        <v>2</v>
      </c>
    </row>
    <row r="3" spans="1:6" ht="34" thickBot="1" x14ac:dyDescent="0.4">
      <c r="A3" s="3"/>
      <c r="B3" s="19" t="s">
        <v>110</v>
      </c>
      <c r="C3" s="27"/>
    </row>
    <row r="4" spans="1:6" ht="15" thickBot="1" x14ac:dyDescent="0.4">
      <c r="A4" s="4"/>
      <c r="B4" s="20" t="s">
        <v>43</v>
      </c>
      <c r="C4" s="28"/>
    </row>
    <row r="5" spans="1:6" x14ac:dyDescent="0.35">
      <c r="A5" s="6" t="s">
        <v>44</v>
      </c>
      <c r="B5" s="6" t="s">
        <v>251</v>
      </c>
      <c r="C5" s="30">
        <v>7062.77</v>
      </c>
    </row>
    <row r="6" spans="1:6" x14ac:dyDescent="0.35">
      <c r="A6" s="6" t="s">
        <v>324</v>
      </c>
      <c r="B6" s="6" t="s">
        <v>325</v>
      </c>
      <c r="C6" s="30">
        <v>7319.28</v>
      </c>
    </row>
    <row r="7" spans="1:6" x14ac:dyDescent="0.35">
      <c r="A7" s="6" t="s">
        <v>308</v>
      </c>
      <c r="B7" s="6" t="s">
        <v>309</v>
      </c>
      <c r="C7" s="30">
        <v>10194.27</v>
      </c>
    </row>
    <row r="8" spans="1:6" ht="15" thickBot="1" x14ac:dyDescent="0.4">
      <c r="A8" s="3"/>
      <c r="B8" s="143"/>
      <c r="C8" s="144"/>
    </row>
    <row r="9" spans="1:6" ht="15" thickBot="1" x14ac:dyDescent="0.4">
      <c r="A9" s="8"/>
      <c r="B9" s="21" t="s">
        <v>45</v>
      </c>
      <c r="C9" s="28"/>
    </row>
    <row r="10" spans="1:6" x14ac:dyDescent="0.35">
      <c r="A10" s="5" t="s">
        <v>46</v>
      </c>
      <c r="B10" s="22" t="s">
        <v>47</v>
      </c>
      <c r="C10" s="30">
        <v>2849.3</v>
      </c>
    </row>
    <row r="11" spans="1:6" ht="15" thickBot="1" x14ac:dyDescent="0.4">
      <c r="A11" s="7"/>
      <c r="B11" s="23"/>
      <c r="C11" s="31"/>
    </row>
    <row r="12" spans="1:6" ht="15" thickBot="1" x14ac:dyDescent="0.4">
      <c r="A12" s="9"/>
      <c r="B12" s="21" t="s">
        <v>48</v>
      </c>
      <c r="C12" s="28"/>
    </row>
    <row r="13" spans="1:6" x14ac:dyDescent="0.35">
      <c r="A13" s="116" t="s">
        <v>49</v>
      </c>
      <c r="B13" s="117" t="s">
        <v>275</v>
      </c>
      <c r="C13" s="16">
        <v>115.99</v>
      </c>
    </row>
    <row r="14" spans="1:6" x14ac:dyDescent="0.35">
      <c r="A14" s="116" t="s">
        <v>310</v>
      </c>
      <c r="B14" s="6" t="s">
        <v>311</v>
      </c>
      <c r="C14" s="16">
        <v>163.03749999999999</v>
      </c>
      <c r="F14"/>
    </row>
    <row r="15" spans="1:6" x14ac:dyDescent="0.35">
      <c r="A15" s="116" t="s">
        <v>50</v>
      </c>
      <c r="B15" s="6" t="s">
        <v>51</v>
      </c>
      <c r="C15" s="16">
        <v>138.76</v>
      </c>
    </row>
    <row r="16" spans="1:6" x14ac:dyDescent="0.35">
      <c r="A16" s="116" t="s">
        <v>52</v>
      </c>
      <c r="B16" s="6" t="s">
        <v>53</v>
      </c>
      <c r="C16" s="16">
        <v>88.48</v>
      </c>
    </row>
    <row r="17" spans="1:3" x14ac:dyDescent="0.35">
      <c r="A17" s="116" t="s">
        <v>54</v>
      </c>
      <c r="B17" s="6" t="s">
        <v>276</v>
      </c>
      <c r="C17" s="16">
        <v>157.68</v>
      </c>
    </row>
    <row r="18" spans="1:3" x14ac:dyDescent="0.35">
      <c r="A18" s="116" t="s">
        <v>55</v>
      </c>
      <c r="B18" s="6" t="s">
        <v>56</v>
      </c>
      <c r="C18" s="16">
        <v>137.21249999999998</v>
      </c>
    </row>
    <row r="19" spans="1:3" x14ac:dyDescent="0.35">
      <c r="A19" s="116" t="s">
        <v>57</v>
      </c>
      <c r="B19" s="6" t="s">
        <v>58</v>
      </c>
      <c r="C19" s="16">
        <v>177.32</v>
      </c>
    </row>
    <row r="20" spans="1:3" x14ac:dyDescent="0.35">
      <c r="A20" s="116" t="s">
        <v>59</v>
      </c>
      <c r="B20" s="6" t="s">
        <v>60</v>
      </c>
      <c r="C20" s="16">
        <v>118.44</v>
      </c>
    </row>
    <row r="21" spans="1:3" x14ac:dyDescent="0.35">
      <c r="A21" s="116" t="s">
        <v>61</v>
      </c>
      <c r="B21" s="6" t="s">
        <v>62</v>
      </c>
      <c r="C21" s="16">
        <v>108.58</v>
      </c>
    </row>
    <row r="22" spans="1:3" x14ac:dyDescent="0.35">
      <c r="A22" s="116" t="s">
        <v>63</v>
      </c>
      <c r="B22" s="6" t="s">
        <v>277</v>
      </c>
      <c r="C22" s="16">
        <v>150.36250000000001</v>
      </c>
    </row>
    <row r="23" spans="1:3" x14ac:dyDescent="0.35">
      <c r="A23" s="116" t="s">
        <v>64</v>
      </c>
      <c r="B23" s="6" t="s">
        <v>65</v>
      </c>
      <c r="C23" s="16">
        <v>147.53</v>
      </c>
    </row>
    <row r="24" spans="1:3" x14ac:dyDescent="0.35">
      <c r="A24" s="116" t="s">
        <v>66</v>
      </c>
      <c r="B24" s="6" t="s">
        <v>67</v>
      </c>
      <c r="C24" s="16">
        <v>132.6</v>
      </c>
    </row>
    <row r="25" spans="1:3" x14ac:dyDescent="0.35">
      <c r="A25" s="116" t="s">
        <v>68</v>
      </c>
      <c r="B25" s="6" t="s">
        <v>69</v>
      </c>
      <c r="C25" s="16">
        <v>132.18</v>
      </c>
    </row>
    <row r="26" spans="1:3" x14ac:dyDescent="0.35">
      <c r="A26" s="116" t="s">
        <v>296</v>
      </c>
      <c r="B26" s="6" t="s">
        <v>297</v>
      </c>
      <c r="C26" s="16">
        <v>299.69</v>
      </c>
    </row>
    <row r="27" spans="1:3" x14ac:dyDescent="0.35">
      <c r="A27" s="116" t="s">
        <v>328</v>
      </c>
      <c r="B27" s="6" t="s">
        <v>329</v>
      </c>
      <c r="C27" s="16">
        <v>373.6</v>
      </c>
    </row>
    <row r="28" spans="1:3" x14ac:dyDescent="0.35">
      <c r="A28" s="116" t="s">
        <v>323</v>
      </c>
      <c r="B28" s="6" t="s">
        <v>312</v>
      </c>
      <c r="C28" s="16">
        <v>468.55</v>
      </c>
    </row>
    <row r="29" spans="1:3" ht="15" thickBot="1" x14ac:dyDescent="0.4">
      <c r="A29" s="118"/>
      <c r="B29" s="7"/>
      <c r="C29" s="17"/>
    </row>
    <row r="30" spans="1:3" ht="15" thickBot="1" x14ac:dyDescent="0.4">
      <c r="A30" s="119"/>
      <c r="B30" s="20" t="s">
        <v>70</v>
      </c>
      <c r="C30" s="28"/>
    </row>
    <row r="31" spans="1:3" x14ac:dyDescent="0.35">
      <c r="A31" s="5" t="s">
        <v>71</v>
      </c>
      <c r="B31" s="5" t="s">
        <v>117</v>
      </c>
      <c r="C31" s="29">
        <v>102.96</v>
      </c>
    </row>
    <row r="32" spans="1:3" ht="15" thickBot="1" x14ac:dyDescent="0.4">
      <c r="A32" s="7"/>
      <c r="B32" s="7"/>
      <c r="C32" s="31"/>
    </row>
    <row r="33" spans="1:3" ht="15" thickBot="1" x14ac:dyDescent="0.4">
      <c r="A33" s="10"/>
      <c r="B33" s="20" t="s">
        <v>72</v>
      </c>
      <c r="C33" s="28"/>
    </row>
    <row r="34" spans="1:3" x14ac:dyDescent="0.35">
      <c r="A34" s="11" t="s">
        <v>73</v>
      </c>
      <c r="B34" s="11" t="s">
        <v>74</v>
      </c>
      <c r="C34" s="29">
        <v>121.35</v>
      </c>
    </row>
    <row r="35" spans="1:3" x14ac:dyDescent="0.35">
      <c r="A35" s="12"/>
      <c r="B35" s="12"/>
      <c r="C35" s="31"/>
    </row>
    <row r="36" spans="1:3" x14ac:dyDescent="0.35">
      <c r="A36" s="6" t="s">
        <v>17</v>
      </c>
      <c r="B36" s="45" t="s">
        <v>18</v>
      </c>
      <c r="C36" s="16">
        <v>7.41</v>
      </c>
    </row>
    <row r="37" spans="1:3" x14ac:dyDescent="0.35">
      <c r="A37" s="6" t="s">
        <v>19</v>
      </c>
      <c r="B37" s="6" t="s">
        <v>20</v>
      </c>
      <c r="C37" s="16">
        <v>4.26</v>
      </c>
    </row>
    <row r="38" spans="1:3" ht="15" thickBot="1" x14ac:dyDescent="0.4">
      <c r="A38" s="12"/>
      <c r="B38" s="12"/>
      <c r="C38" s="31"/>
    </row>
    <row r="39" spans="1:3" ht="15" thickBot="1" x14ac:dyDescent="0.4">
      <c r="A39" s="13"/>
      <c r="B39" s="24" t="s">
        <v>85</v>
      </c>
      <c r="C39" s="28"/>
    </row>
    <row r="40" spans="1:3" x14ac:dyDescent="0.35">
      <c r="A40" s="5" t="s">
        <v>330</v>
      </c>
      <c r="B40" s="25" t="s">
        <v>331</v>
      </c>
      <c r="C40" s="29">
        <v>173.09</v>
      </c>
    </row>
    <row r="41" spans="1:3" x14ac:dyDescent="0.35">
      <c r="A41" s="5" t="s">
        <v>83</v>
      </c>
      <c r="B41" s="25" t="s">
        <v>84</v>
      </c>
      <c r="C41" s="29">
        <v>86.47</v>
      </c>
    </row>
    <row r="42" spans="1:3" ht="15" thickBot="1" x14ac:dyDescent="0.4">
      <c r="A42" s="14"/>
      <c r="B42" s="14"/>
      <c r="C42" s="32"/>
    </row>
    <row r="43" spans="1:3" s="78" customFormat="1" ht="15" thickBot="1" x14ac:dyDescent="0.4">
      <c r="A43" s="13"/>
      <c r="B43" s="24" t="s">
        <v>284</v>
      </c>
      <c r="C43" s="28"/>
    </row>
    <row r="44" spans="1:3" s="78" customFormat="1" x14ac:dyDescent="0.35">
      <c r="A44" s="5" t="s">
        <v>285</v>
      </c>
      <c r="B44" s="25" t="s">
        <v>286</v>
      </c>
      <c r="C44" s="29">
        <v>167.44</v>
      </c>
    </row>
    <row r="45" spans="1:3" s="78" customFormat="1" ht="15" thickBot="1" x14ac:dyDescent="0.4">
      <c r="A45" s="14"/>
      <c r="B45" s="14"/>
      <c r="C45" s="32"/>
    </row>
    <row r="46" spans="1:3" s="78" customFormat="1" x14ac:dyDescent="0.35"/>
    <row r="47" spans="1:3" s="78" customFormat="1" x14ac:dyDescent="0.35"/>
    <row r="48" spans="1:3" s="78" customFormat="1" x14ac:dyDescent="0.35"/>
    <row r="49" s="78" customFormat="1" x14ac:dyDescent="0.35"/>
    <row r="50" s="78" customFormat="1" x14ac:dyDescent="0.35"/>
    <row r="51" s="78" customFormat="1" x14ac:dyDescent="0.35"/>
    <row r="52" s="78" customFormat="1" x14ac:dyDescent="0.35"/>
    <row r="53" s="78" customFormat="1" x14ac:dyDescent="0.35"/>
    <row r="54" s="78" customFormat="1" x14ac:dyDescent="0.35"/>
    <row r="55" s="78" customFormat="1" x14ac:dyDescent="0.35"/>
    <row r="56" s="78" customFormat="1" x14ac:dyDescent="0.35"/>
    <row r="57" s="78" customFormat="1" x14ac:dyDescent="0.35"/>
    <row r="58" s="78" customFormat="1" x14ac:dyDescent="0.35"/>
    <row r="59" s="78" customFormat="1" x14ac:dyDescent="0.35"/>
    <row r="60" s="78" customFormat="1" x14ac:dyDescent="0.35"/>
    <row r="61" s="78" customFormat="1" x14ac:dyDescent="0.35"/>
    <row r="62" s="78" customFormat="1" x14ac:dyDescent="0.35"/>
    <row r="63" s="78" customFormat="1" x14ac:dyDescent="0.35"/>
    <row r="64" s="78" customFormat="1" x14ac:dyDescent="0.35"/>
    <row r="65" s="78" customFormat="1" x14ac:dyDescent="0.35"/>
    <row r="66" s="78" customFormat="1" x14ac:dyDescent="0.35"/>
    <row r="67" s="78" customFormat="1" x14ac:dyDescent="0.35"/>
    <row r="68" s="78" customFormat="1" x14ac:dyDescent="0.35"/>
    <row r="69" s="78" customFormat="1" x14ac:dyDescent="0.35"/>
    <row r="70" s="78" customFormat="1" x14ac:dyDescent="0.35"/>
    <row r="71" s="78" customFormat="1" x14ac:dyDescent="0.35"/>
    <row r="72" s="78" customFormat="1" x14ac:dyDescent="0.35"/>
    <row r="73" s="78" customFormat="1" x14ac:dyDescent="0.35"/>
    <row r="74" s="78" customFormat="1" x14ac:dyDescent="0.35"/>
    <row r="75" s="78" customFormat="1" x14ac:dyDescent="0.35"/>
    <row r="76" s="78" customFormat="1" x14ac:dyDescent="0.35"/>
    <row r="77" s="78" customFormat="1" x14ac:dyDescent="0.35"/>
    <row r="78" s="78" customFormat="1" x14ac:dyDescent="0.35"/>
    <row r="79" s="78" customFormat="1" x14ac:dyDescent="0.35"/>
    <row r="80" s="78" customFormat="1" x14ac:dyDescent="0.35"/>
    <row r="81" s="78" customFormat="1" x14ac:dyDescent="0.35"/>
    <row r="82" s="78" customFormat="1" x14ac:dyDescent="0.35"/>
    <row r="83" s="78" customFormat="1" x14ac:dyDescent="0.35"/>
    <row r="84" s="78" customFormat="1" x14ac:dyDescent="0.35"/>
    <row r="85" s="78" customFormat="1" x14ac:dyDescent="0.35"/>
    <row r="86" s="78" customFormat="1" x14ac:dyDescent="0.35"/>
    <row r="87" s="78" customFormat="1" x14ac:dyDescent="0.35"/>
    <row r="88" s="78" customFormat="1" x14ac:dyDescent="0.35"/>
    <row r="89" s="78" customFormat="1" x14ac:dyDescent="0.35"/>
    <row r="90" s="78" customFormat="1" x14ac:dyDescent="0.35"/>
    <row r="91" s="78" customFormat="1" x14ac:dyDescent="0.35"/>
    <row r="92" s="78" customFormat="1" x14ac:dyDescent="0.35"/>
    <row r="93" s="78" customFormat="1" x14ac:dyDescent="0.35"/>
    <row r="94" s="78" customFormat="1" x14ac:dyDescent="0.35"/>
    <row r="95" s="78" customFormat="1" x14ac:dyDescent="0.35"/>
    <row r="96" s="78" customFormat="1" x14ac:dyDescent="0.35"/>
    <row r="97" s="78" customFormat="1" x14ac:dyDescent="0.35"/>
    <row r="98" s="78" customFormat="1" x14ac:dyDescent="0.35"/>
    <row r="99" s="78" customFormat="1" x14ac:dyDescent="0.35"/>
    <row r="100" s="78" customFormat="1" x14ac:dyDescent="0.35"/>
    <row r="101" s="78" customFormat="1" x14ac:dyDescent="0.35"/>
    <row r="102" s="78" customFormat="1" x14ac:dyDescent="0.35"/>
    <row r="103" s="78" customFormat="1" x14ac:dyDescent="0.35"/>
    <row r="104" s="78" customFormat="1" x14ac:dyDescent="0.35"/>
    <row r="105" s="78" customFormat="1" x14ac:dyDescent="0.35"/>
    <row r="106" s="78" customFormat="1" x14ac:dyDescent="0.35"/>
    <row r="107" s="78" customFormat="1" x14ac:dyDescent="0.35"/>
    <row r="108" s="78" customFormat="1" x14ac:dyDescent="0.35"/>
    <row r="109" s="78" customFormat="1" x14ac:dyDescent="0.35"/>
    <row r="110" s="78" customFormat="1" x14ac:dyDescent="0.35"/>
    <row r="111" s="78" customFormat="1" x14ac:dyDescent="0.35"/>
    <row r="112" s="78" customFormat="1" x14ac:dyDescent="0.35"/>
    <row r="113" s="78" customFormat="1" x14ac:dyDescent="0.35"/>
    <row r="114" s="78" customFormat="1" x14ac:dyDescent="0.35"/>
    <row r="115" s="78" customFormat="1" x14ac:dyDescent="0.35"/>
    <row r="116" s="78" customFormat="1" x14ac:dyDescent="0.35"/>
    <row r="117" s="78" customFormat="1" x14ac:dyDescent="0.35"/>
    <row r="118" s="78" customFormat="1" x14ac:dyDescent="0.35"/>
    <row r="119" s="78" customFormat="1" x14ac:dyDescent="0.35"/>
    <row r="120" s="78" customFormat="1" x14ac:dyDescent="0.35"/>
    <row r="121" s="78" customFormat="1" x14ac:dyDescent="0.35"/>
    <row r="122" s="78" customFormat="1" x14ac:dyDescent="0.35"/>
    <row r="123" s="78" customFormat="1" x14ac:dyDescent="0.35"/>
    <row r="124" s="78" customFormat="1" x14ac:dyDescent="0.35"/>
    <row r="125" s="78" customFormat="1" x14ac:dyDescent="0.35"/>
    <row r="126" s="78" customFormat="1" x14ac:dyDescent="0.35"/>
    <row r="127" s="78" customFormat="1" x14ac:dyDescent="0.35"/>
    <row r="128" s="78" customFormat="1" x14ac:dyDescent="0.35"/>
    <row r="129" s="78" customFormat="1" x14ac:dyDescent="0.35"/>
    <row r="130" s="78" customFormat="1" x14ac:dyDescent="0.35"/>
    <row r="131" s="78" customFormat="1" x14ac:dyDescent="0.35"/>
    <row r="132" s="78" customFormat="1" x14ac:dyDescent="0.35"/>
    <row r="133" s="78" customFormat="1" x14ac:dyDescent="0.35"/>
    <row r="134" s="78" customFormat="1" x14ac:dyDescent="0.35"/>
    <row r="135" s="78" customFormat="1" x14ac:dyDescent="0.35"/>
    <row r="136" s="78" customFormat="1" x14ac:dyDescent="0.35"/>
    <row r="137" s="78" customFormat="1" x14ac:dyDescent="0.35"/>
    <row r="138" s="78" customFormat="1" x14ac:dyDescent="0.35"/>
    <row r="139" s="78" customFormat="1" x14ac:dyDescent="0.35"/>
    <row r="140" s="78" customFormat="1" x14ac:dyDescent="0.35"/>
    <row r="141" s="78" customFormat="1" x14ac:dyDescent="0.35"/>
    <row r="142" s="78" customFormat="1" x14ac:dyDescent="0.35"/>
    <row r="143" s="78" customFormat="1" x14ac:dyDescent="0.35"/>
    <row r="144" s="78" customFormat="1" x14ac:dyDescent="0.35"/>
    <row r="145" s="78" customFormat="1" x14ac:dyDescent="0.35"/>
    <row r="146" s="78" customFormat="1" x14ac:dyDescent="0.35"/>
    <row r="147" s="78" customFormat="1" x14ac:dyDescent="0.35"/>
    <row r="148" s="78" customFormat="1" x14ac:dyDescent="0.35"/>
    <row r="149" s="78" customFormat="1" x14ac:dyDescent="0.35"/>
    <row r="150" s="78" customFormat="1" x14ac:dyDescent="0.35"/>
    <row r="151" s="78" customFormat="1" x14ac:dyDescent="0.35"/>
    <row r="152" s="78" customFormat="1" x14ac:dyDescent="0.35"/>
    <row r="153" s="78" customFormat="1" x14ac:dyDescent="0.35"/>
    <row r="154" s="78" customFormat="1" x14ac:dyDescent="0.35"/>
    <row r="155" s="78" customFormat="1" x14ac:dyDescent="0.35"/>
    <row r="156" s="78" customFormat="1" x14ac:dyDescent="0.35"/>
    <row r="157" s="78" customFormat="1" x14ac:dyDescent="0.35"/>
    <row r="158" s="78" customFormat="1" x14ac:dyDescent="0.35"/>
    <row r="159" s="78" customFormat="1" x14ac:dyDescent="0.35"/>
    <row r="160" s="78" customFormat="1" x14ac:dyDescent="0.35"/>
    <row r="161" s="78" customFormat="1" x14ac:dyDescent="0.35"/>
    <row r="162" s="78" customFormat="1" x14ac:dyDescent="0.35"/>
    <row r="163" s="78" customFormat="1" x14ac:dyDescent="0.35"/>
    <row r="164" s="78" customFormat="1" x14ac:dyDescent="0.35"/>
    <row r="165" s="78" customFormat="1" x14ac:dyDescent="0.35"/>
    <row r="166" s="78" customFormat="1" x14ac:dyDescent="0.35"/>
    <row r="167" s="78" customFormat="1" x14ac:dyDescent="0.35"/>
    <row r="168" s="78" customFormat="1" x14ac:dyDescent="0.35"/>
    <row r="169" s="78" customFormat="1" x14ac:dyDescent="0.35"/>
    <row r="170" s="78" customFormat="1" x14ac:dyDescent="0.35"/>
    <row r="171" s="78" customFormat="1" x14ac:dyDescent="0.35"/>
    <row r="172" s="78" customFormat="1" x14ac:dyDescent="0.35"/>
    <row r="173" s="78" customFormat="1" x14ac:dyDescent="0.35"/>
    <row r="174" s="78" customFormat="1" x14ac:dyDescent="0.35"/>
    <row r="175" s="78" customFormat="1" x14ac:dyDescent="0.35"/>
    <row r="176" s="78" customFormat="1" x14ac:dyDescent="0.35"/>
    <row r="177" s="78" customFormat="1" x14ac:dyDescent="0.35"/>
    <row r="178" s="78" customFormat="1" x14ac:dyDescent="0.35"/>
    <row r="179" s="78" customFormat="1" x14ac:dyDescent="0.35"/>
    <row r="180" s="78" customFormat="1" x14ac:dyDescent="0.35"/>
    <row r="181" s="78" customFormat="1" x14ac:dyDescent="0.35"/>
    <row r="182" s="78" customFormat="1" x14ac:dyDescent="0.35"/>
    <row r="183" s="78" customFormat="1" x14ac:dyDescent="0.35"/>
    <row r="184" s="78" customFormat="1" x14ac:dyDescent="0.35"/>
    <row r="185" s="78" customFormat="1" x14ac:dyDescent="0.35"/>
    <row r="186" s="78" customFormat="1" x14ac:dyDescent="0.35"/>
    <row r="187" s="78" customFormat="1" x14ac:dyDescent="0.35"/>
    <row r="188" s="78" customFormat="1" x14ac:dyDescent="0.35"/>
    <row r="189" s="78" customFormat="1" x14ac:dyDescent="0.35"/>
    <row r="190" s="78" customFormat="1" x14ac:dyDescent="0.35"/>
    <row r="191" s="78" customFormat="1" x14ac:dyDescent="0.35"/>
    <row r="192" s="78" customFormat="1" x14ac:dyDescent="0.35"/>
    <row r="193" s="78" customFormat="1" x14ac:dyDescent="0.35"/>
    <row r="194" s="78" customFormat="1" x14ac:dyDescent="0.35"/>
    <row r="195" s="78" customFormat="1" x14ac:dyDescent="0.35"/>
    <row r="196" s="78" customFormat="1" x14ac:dyDescent="0.35"/>
    <row r="197" s="78" customFormat="1" x14ac:dyDescent="0.35"/>
    <row r="198" s="78" customFormat="1" x14ac:dyDescent="0.35"/>
    <row r="199" s="78" customFormat="1" x14ac:dyDescent="0.35"/>
    <row r="200" s="78" customFormat="1" x14ac:dyDescent="0.35"/>
    <row r="201" s="78" customFormat="1" x14ac:dyDescent="0.35"/>
    <row r="202" s="78" customFormat="1" x14ac:dyDescent="0.35"/>
    <row r="203" s="78" customFormat="1" x14ac:dyDescent="0.35"/>
    <row r="204" s="78" customFormat="1" x14ac:dyDescent="0.35"/>
    <row r="205" s="78" customFormat="1" x14ac:dyDescent="0.35"/>
    <row r="206" s="78" customFormat="1" x14ac:dyDescent="0.35"/>
    <row r="207" s="78" customFormat="1" x14ac:dyDescent="0.35"/>
    <row r="208" s="78" customFormat="1" x14ac:dyDescent="0.35"/>
    <row r="209" s="78" customFormat="1" x14ac:dyDescent="0.35"/>
    <row r="210" s="78" customFormat="1" x14ac:dyDescent="0.35"/>
    <row r="211" s="78" customFormat="1" x14ac:dyDescent="0.35"/>
    <row r="212" s="78" customFormat="1" x14ac:dyDescent="0.35"/>
    <row r="213" s="78" customFormat="1" x14ac:dyDescent="0.35"/>
    <row r="214" s="78" customFormat="1" x14ac:dyDescent="0.35"/>
    <row r="215" s="78" customFormat="1" x14ac:dyDescent="0.35"/>
    <row r="216" s="78" customFormat="1" x14ac:dyDescent="0.35"/>
    <row r="217" s="78" customFormat="1" x14ac:dyDescent="0.35"/>
    <row r="218" s="78" customFormat="1" x14ac:dyDescent="0.35"/>
    <row r="219" s="78" customFormat="1" x14ac:dyDescent="0.35"/>
    <row r="220" s="78" customFormat="1" x14ac:dyDescent="0.35"/>
    <row r="221" s="78" customFormat="1" x14ac:dyDescent="0.35"/>
    <row r="222" s="78" customFormat="1" x14ac:dyDescent="0.35"/>
    <row r="223" s="78" customFormat="1" x14ac:dyDescent="0.35"/>
    <row r="224" s="78" customFormat="1" x14ac:dyDescent="0.35"/>
    <row r="225" s="78" customFormat="1" x14ac:dyDescent="0.35"/>
    <row r="226" s="78" customFormat="1" x14ac:dyDescent="0.35"/>
    <row r="227" s="78" customFormat="1" x14ac:dyDescent="0.35"/>
    <row r="228" s="78" customFormat="1" x14ac:dyDescent="0.35"/>
    <row r="229" s="78" customFormat="1" x14ac:dyDescent="0.35"/>
    <row r="230" s="78" customFormat="1" x14ac:dyDescent="0.35"/>
    <row r="231" s="78" customFormat="1" x14ac:dyDescent="0.35"/>
    <row r="232" s="78" customFormat="1" x14ac:dyDescent="0.35"/>
    <row r="233" s="78" customFormat="1" x14ac:dyDescent="0.35"/>
    <row r="234" s="78" customFormat="1" x14ac:dyDescent="0.35"/>
    <row r="235" s="78" customFormat="1" x14ac:dyDescent="0.35"/>
    <row r="236" s="78" customFormat="1" x14ac:dyDescent="0.35"/>
    <row r="237" s="78" customFormat="1" x14ac:dyDescent="0.35"/>
    <row r="238" s="78" customFormat="1" x14ac:dyDescent="0.35"/>
    <row r="239" s="78" customFormat="1" x14ac:dyDescent="0.35"/>
    <row r="240" s="78" customFormat="1" x14ac:dyDescent="0.35"/>
    <row r="241" s="78" customFormat="1" x14ac:dyDescent="0.35"/>
    <row r="242" s="78" customFormat="1" x14ac:dyDescent="0.35"/>
    <row r="243" s="78" customFormat="1" x14ac:dyDescent="0.35"/>
    <row r="244" s="78" customFormat="1" x14ac:dyDescent="0.35"/>
    <row r="245" s="78" customFormat="1" x14ac:dyDescent="0.35"/>
    <row r="246" s="78" customFormat="1" x14ac:dyDescent="0.35"/>
    <row r="247" s="78" customFormat="1" x14ac:dyDescent="0.35"/>
    <row r="248" s="78" customFormat="1" x14ac:dyDescent="0.35"/>
    <row r="249" s="78" customFormat="1" x14ac:dyDescent="0.35"/>
    <row r="250" s="78" customFormat="1" x14ac:dyDescent="0.35"/>
    <row r="251" s="78" customFormat="1" x14ac:dyDescent="0.35"/>
    <row r="252" s="78" customFormat="1" x14ac:dyDescent="0.35"/>
    <row r="253" s="78" customFormat="1" x14ac:dyDescent="0.35"/>
    <row r="254" s="78" customFormat="1" x14ac:dyDescent="0.35"/>
    <row r="255" s="78" customFormat="1" x14ac:dyDescent="0.35"/>
    <row r="256" s="78" customFormat="1" x14ac:dyDescent="0.35"/>
    <row r="257" s="78" customFormat="1" x14ac:dyDescent="0.35"/>
    <row r="258" s="78" customFormat="1" x14ac:dyDescent="0.35"/>
    <row r="259" s="78" customFormat="1" x14ac:dyDescent="0.35"/>
    <row r="260" s="78" customFormat="1" x14ac:dyDescent="0.35"/>
    <row r="261" s="78" customFormat="1" x14ac:dyDescent="0.35"/>
    <row r="262" s="78" customFormat="1" x14ac:dyDescent="0.35"/>
    <row r="263" s="78" customFormat="1" x14ac:dyDescent="0.35"/>
    <row r="264" s="78" customFormat="1" x14ac:dyDescent="0.35"/>
    <row r="265" s="78" customFormat="1" x14ac:dyDescent="0.35"/>
    <row r="266" s="78" customFormat="1" x14ac:dyDescent="0.35"/>
    <row r="267" s="78" customFormat="1" x14ac:dyDescent="0.35"/>
    <row r="268" s="78" customFormat="1" x14ac:dyDescent="0.35"/>
    <row r="269" s="78" customFormat="1" x14ac:dyDescent="0.35"/>
    <row r="270" s="78" customFormat="1" x14ac:dyDescent="0.35"/>
    <row r="271" s="78" customFormat="1" x14ac:dyDescent="0.35"/>
    <row r="272" s="78" customFormat="1" x14ac:dyDescent="0.35"/>
    <row r="273" s="78" customFormat="1" x14ac:dyDescent="0.35"/>
    <row r="274" s="78" customFormat="1" x14ac:dyDescent="0.35"/>
    <row r="275" s="78" customFormat="1" x14ac:dyDescent="0.35"/>
    <row r="276" s="78" customFormat="1" x14ac:dyDescent="0.35"/>
    <row r="277" s="78" customFormat="1" x14ac:dyDescent="0.35"/>
    <row r="278" s="78" customFormat="1" x14ac:dyDescent="0.35"/>
    <row r="279" s="78" customFormat="1" x14ac:dyDescent="0.35"/>
    <row r="280" s="78" customFormat="1" x14ac:dyDescent="0.35"/>
    <row r="281" s="78" customFormat="1" x14ac:dyDescent="0.35"/>
    <row r="282" s="78" customFormat="1" x14ac:dyDescent="0.35"/>
    <row r="283" s="78" customFormat="1" x14ac:dyDescent="0.35"/>
    <row r="284" s="78" customFormat="1" x14ac:dyDescent="0.35"/>
    <row r="285" s="78" customFormat="1" x14ac:dyDescent="0.35"/>
    <row r="286" s="78" customFormat="1" x14ac:dyDescent="0.35"/>
    <row r="287" s="78" customFormat="1" x14ac:dyDescent="0.35"/>
    <row r="288" s="78" customFormat="1" x14ac:dyDescent="0.35"/>
    <row r="289" s="78" customFormat="1" x14ac:dyDescent="0.35"/>
    <row r="290" s="78" customFormat="1" x14ac:dyDescent="0.35"/>
    <row r="291" s="78" customFormat="1" x14ac:dyDescent="0.35"/>
    <row r="292" s="78" customFormat="1" x14ac:dyDescent="0.35"/>
    <row r="293" s="78" customFormat="1" x14ac:dyDescent="0.35"/>
    <row r="294" s="78" customFormat="1" x14ac:dyDescent="0.35"/>
    <row r="295" s="78" customFormat="1" x14ac:dyDescent="0.35"/>
    <row r="296" s="78" customFormat="1" x14ac:dyDescent="0.35"/>
    <row r="297" s="78" customFormat="1" x14ac:dyDescent="0.35"/>
    <row r="298" s="78" customFormat="1" x14ac:dyDescent="0.35"/>
    <row r="299" s="78" customFormat="1" x14ac:dyDescent="0.35"/>
    <row r="300" s="78" customFormat="1" x14ac:dyDescent="0.35"/>
    <row r="301" s="78" customFormat="1" x14ac:dyDescent="0.35"/>
    <row r="302" s="78" customFormat="1" x14ac:dyDescent="0.35"/>
    <row r="303" s="78" customFormat="1" x14ac:dyDescent="0.35"/>
    <row r="304" s="78" customFormat="1" x14ac:dyDescent="0.35"/>
    <row r="305" s="78" customFormat="1" x14ac:dyDescent="0.35"/>
    <row r="306" s="78" customFormat="1" x14ac:dyDescent="0.35"/>
    <row r="307" s="78" customFormat="1" x14ac:dyDescent="0.35"/>
    <row r="308" s="78" customFormat="1" x14ac:dyDescent="0.35"/>
    <row r="309" s="78" customFormat="1" x14ac:dyDescent="0.35"/>
    <row r="310" s="78" customFormat="1" x14ac:dyDescent="0.35"/>
    <row r="311" s="78" customFormat="1" x14ac:dyDescent="0.35"/>
    <row r="312" s="78" customFormat="1" x14ac:dyDescent="0.35"/>
    <row r="313" s="78" customFormat="1" x14ac:dyDescent="0.35"/>
    <row r="314" s="78" customFormat="1" x14ac:dyDescent="0.35"/>
    <row r="315" s="78" customFormat="1" x14ac:dyDescent="0.35"/>
    <row r="316" s="78" customFormat="1" x14ac:dyDescent="0.35"/>
    <row r="317" s="78" customFormat="1" x14ac:dyDescent="0.35"/>
    <row r="318" s="78" customFormat="1" x14ac:dyDescent="0.35"/>
    <row r="319" s="78" customFormat="1" x14ac:dyDescent="0.35"/>
    <row r="320" s="78" customFormat="1" x14ac:dyDescent="0.35"/>
    <row r="321" s="78" customFormat="1" x14ac:dyDescent="0.35"/>
    <row r="322" s="78" customFormat="1" x14ac:dyDescent="0.35"/>
    <row r="323" s="78" customFormat="1" x14ac:dyDescent="0.35"/>
    <row r="324" s="78" customFormat="1" x14ac:dyDescent="0.35"/>
    <row r="325" s="78" customFormat="1" x14ac:dyDescent="0.35"/>
    <row r="326" s="78" customFormat="1" x14ac:dyDescent="0.35"/>
    <row r="327" s="78" customFormat="1" x14ac:dyDescent="0.35"/>
    <row r="328" s="78" customFormat="1" x14ac:dyDescent="0.35"/>
    <row r="329" s="78" customFormat="1" x14ac:dyDescent="0.35"/>
    <row r="330" s="78" customFormat="1" x14ac:dyDescent="0.35"/>
    <row r="331" s="78" customFormat="1" x14ac:dyDescent="0.35"/>
    <row r="332" s="78" customFormat="1" x14ac:dyDescent="0.35"/>
    <row r="333" s="78" customFormat="1" x14ac:dyDescent="0.35"/>
    <row r="334" s="78" customFormat="1" x14ac:dyDescent="0.35"/>
    <row r="335" s="78" customFormat="1" x14ac:dyDescent="0.35"/>
    <row r="336" s="78" customFormat="1" x14ac:dyDescent="0.35"/>
    <row r="337" s="78" customFormat="1" x14ac:dyDescent="0.35"/>
    <row r="338" s="78" customFormat="1" x14ac:dyDescent="0.35"/>
    <row r="339" s="78" customFormat="1" x14ac:dyDescent="0.35"/>
    <row r="340" s="78" customFormat="1" x14ac:dyDescent="0.35"/>
    <row r="341" s="78" customFormat="1" x14ac:dyDescent="0.35"/>
    <row r="342" s="78" customFormat="1" x14ac:dyDescent="0.35"/>
    <row r="343" s="78" customFormat="1" x14ac:dyDescent="0.35"/>
    <row r="344" s="78" customFormat="1" x14ac:dyDescent="0.35"/>
    <row r="345" s="78" customFormat="1" x14ac:dyDescent="0.35"/>
    <row r="346" s="78" customFormat="1" x14ac:dyDescent="0.35"/>
    <row r="347" s="78" customFormat="1" x14ac:dyDescent="0.35"/>
    <row r="348" s="78" customFormat="1" x14ac:dyDescent="0.35"/>
    <row r="349" s="78" customFormat="1" x14ac:dyDescent="0.35"/>
    <row r="350" s="78" customFormat="1" x14ac:dyDescent="0.35"/>
    <row r="351" s="78" customFormat="1" x14ac:dyDescent="0.35"/>
    <row r="352" s="78" customFormat="1" x14ac:dyDescent="0.35"/>
    <row r="353" s="78" customFormat="1" x14ac:dyDescent="0.35"/>
    <row r="354" s="78" customFormat="1" x14ac:dyDescent="0.35"/>
    <row r="355" s="78" customFormat="1" x14ac:dyDescent="0.35"/>
    <row r="356" s="78" customFormat="1" x14ac:dyDescent="0.35"/>
    <row r="357" s="78" customFormat="1" x14ac:dyDescent="0.35"/>
    <row r="358" s="78" customFormat="1" x14ac:dyDescent="0.35"/>
    <row r="359" s="78" customFormat="1" x14ac:dyDescent="0.35"/>
    <row r="360" s="78" customFormat="1" x14ac:dyDescent="0.35"/>
    <row r="361" s="78" customFormat="1" x14ac:dyDescent="0.35"/>
    <row r="362" s="78" customFormat="1" x14ac:dyDescent="0.35"/>
    <row r="363" s="78" customFormat="1" x14ac:dyDescent="0.35"/>
    <row r="364" s="78" customFormat="1" x14ac:dyDescent="0.35"/>
    <row r="365" s="78" customFormat="1" x14ac:dyDescent="0.35"/>
    <row r="366" s="78" customFormat="1" x14ac:dyDescent="0.35"/>
    <row r="367" s="78" customFormat="1" x14ac:dyDescent="0.35"/>
    <row r="368" s="78" customFormat="1" x14ac:dyDescent="0.35"/>
    <row r="369" s="78" customFormat="1" x14ac:dyDescent="0.35"/>
    <row r="370" s="78" customFormat="1" x14ac:dyDescent="0.35"/>
    <row r="371" s="78" customFormat="1" x14ac:dyDescent="0.35"/>
    <row r="372" s="78" customFormat="1" x14ac:dyDescent="0.35"/>
    <row r="373" s="78" customFormat="1" x14ac:dyDescent="0.35"/>
    <row r="374" s="78" customFormat="1" x14ac:dyDescent="0.35"/>
    <row r="375" s="78" customFormat="1" x14ac:dyDescent="0.35"/>
    <row r="376" s="78" customFormat="1" x14ac:dyDescent="0.35"/>
    <row r="377" s="78" customFormat="1" x14ac:dyDescent="0.35"/>
    <row r="378" s="78" customFormat="1" x14ac:dyDescent="0.35"/>
    <row r="379" s="78" customFormat="1" x14ac:dyDescent="0.35"/>
    <row r="380" s="78" customFormat="1" x14ac:dyDescent="0.35"/>
    <row r="381" s="78" customFormat="1" x14ac:dyDescent="0.35"/>
    <row r="382" s="78" customFormat="1" x14ac:dyDescent="0.35"/>
    <row r="383" s="78" customFormat="1" x14ac:dyDescent="0.35"/>
    <row r="384" s="78" customFormat="1" x14ac:dyDescent="0.35"/>
    <row r="385" s="78" customFormat="1" x14ac:dyDescent="0.35"/>
    <row r="386" s="78" customFormat="1" x14ac:dyDescent="0.35"/>
    <row r="387" s="78" customFormat="1" x14ac:dyDescent="0.35"/>
    <row r="388" s="78" customFormat="1" x14ac:dyDescent="0.35"/>
    <row r="389" s="78" customFormat="1" x14ac:dyDescent="0.35"/>
    <row r="390" s="78" customFormat="1" x14ac:dyDescent="0.35"/>
    <row r="391" s="78" customFormat="1" x14ac:dyDescent="0.35"/>
    <row r="392" s="78" customFormat="1" x14ac:dyDescent="0.35"/>
    <row r="393" s="78" customFormat="1" x14ac:dyDescent="0.35"/>
    <row r="394" s="78" customFormat="1" x14ac:dyDescent="0.35"/>
    <row r="395" s="78" customFormat="1" x14ac:dyDescent="0.35"/>
    <row r="396" s="78" customFormat="1" x14ac:dyDescent="0.35"/>
    <row r="397" s="78" customFormat="1" x14ac:dyDescent="0.35"/>
    <row r="398" s="78" customFormat="1" x14ac:dyDescent="0.35"/>
    <row r="399" s="78" customFormat="1" x14ac:dyDescent="0.35"/>
    <row r="400" s="78" customFormat="1" x14ac:dyDescent="0.35"/>
    <row r="401" s="78" customFormat="1" x14ac:dyDescent="0.35"/>
    <row r="402" s="78" customFormat="1" x14ac:dyDescent="0.35"/>
    <row r="403" s="78" customFormat="1" x14ac:dyDescent="0.35"/>
    <row r="404" s="78" customFormat="1" x14ac:dyDescent="0.35"/>
    <row r="405" s="78" customFormat="1" x14ac:dyDescent="0.35"/>
    <row r="406" s="78" customFormat="1" x14ac:dyDescent="0.35"/>
    <row r="407" s="78" customFormat="1" x14ac:dyDescent="0.35"/>
    <row r="408" s="78" customFormat="1" x14ac:dyDescent="0.35"/>
    <row r="409" s="78" customFormat="1" x14ac:dyDescent="0.35"/>
    <row r="410" s="78" customFormat="1" x14ac:dyDescent="0.35"/>
    <row r="411" s="78" customFormat="1" x14ac:dyDescent="0.35"/>
    <row r="412" s="78" customFormat="1" x14ac:dyDescent="0.35"/>
    <row r="413" s="78" customFormat="1" x14ac:dyDescent="0.35"/>
    <row r="414" s="78" customFormat="1" x14ac:dyDescent="0.35"/>
    <row r="415" s="78" customFormat="1" x14ac:dyDescent="0.35"/>
    <row r="416" s="78" customFormat="1" x14ac:dyDescent="0.35"/>
    <row r="417" s="78" customFormat="1" x14ac:dyDescent="0.35"/>
    <row r="418" s="78" customFormat="1" x14ac:dyDescent="0.35"/>
    <row r="419" s="78" customFormat="1" x14ac:dyDescent="0.35"/>
    <row r="420" s="78" customFormat="1" x14ac:dyDescent="0.35"/>
    <row r="421" s="78" customFormat="1" x14ac:dyDescent="0.35"/>
    <row r="422" s="78" customFormat="1" x14ac:dyDescent="0.35"/>
    <row r="423" s="78" customFormat="1" x14ac:dyDescent="0.35"/>
    <row r="424" s="78" customFormat="1" x14ac:dyDescent="0.35"/>
    <row r="425" s="78" customFormat="1" x14ac:dyDescent="0.35"/>
    <row r="426" s="78" customFormat="1" x14ac:dyDescent="0.35"/>
    <row r="427" s="78" customFormat="1" x14ac:dyDescent="0.35"/>
    <row r="428" s="78" customFormat="1" x14ac:dyDescent="0.35"/>
    <row r="429" s="78" customFormat="1" x14ac:dyDescent="0.35"/>
    <row r="430" s="78" customFormat="1" x14ac:dyDescent="0.35"/>
    <row r="431" s="78" customFormat="1" x14ac:dyDescent="0.35"/>
    <row r="432" s="78" customFormat="1" x14ac:dyDescent="0.35"/>
    <row r="433" s="78" customFormat="1" x14ac:dyDescent="0.35"/>
    <row r="434" s="78" customFormat="1" x14ac:dyDescent="0.35"/>
    <row r="435" s="78" customFormat="1" x14ac:dyDescent="0.35"/>
    <row r="436" s="78" customFormat="1" x14ac:dyDescent="0.35"/>
    <row r="437" s="78" customFormat="1" x14ac:dyDescent="0.35"/>
    <row r="438" s="78" customFormat="1" x14ac:dyDescent="0.35"/>
    <row r="439" s="78" customFormat="1" x14ac:dyDescent="0.35"/>
    <row r="440" s="78" customFormat="1" x14ac:dyDescent="0.35"/>
    <row r="441" s="78" customFormat="1" x14ac:dyDescent="0.35"/>
    <row r="442" s="78" customFormat="1" x14ac:dyDescent="0.35"/>
    <row r="443" s="78" customFormat="1" x14ac:dyDescent="0.35"/>
    <row r="444" s="78" customFormat="1" x14ac:dyDescent="0.35"/>
    <row r="445" s="78" customFormat="1" x14ac:dyDescent="0.35"/>
    <row r="446" s="78" customFormat="1" x14ac:dyDescent="0.35"/>
    <row r="447" s="78" customFormat="1" x14ac:dyDescent="0.35"/>
    <row r="448" s="78" customFormat="1" x14ac:dyDescent="0.35"/>
    <row r="449" s="78" customFormat="1" x14ac:dyDescent="0.35"/>
    <row r="450" s="78" customFormat="1" x14ac:dyDescent="0.35"/>
    <row r="451" s="78" customFormat="1" x14ac:dyDescent="0.35"/>
    <row r="452" s="78" customFormat="1" x14ac:dyDescent="0.35"/>
    <row r="453" s="78" customFormat="1" x14ac:dyDescent="0.35"/>
    <row r="454" s="78" customFormat="1" x14ac:dyDescent="0.35"/>
    <row r="455" s="78" customFormat="1" x14ac:dyDescent="0.35"/>
    <row r="456" s="78" customFormat="1" x14ac:dyDescent="0.35"/>
    <row r="457" s="78" customFormat="1" x14ac:dyDescent="0.35"/>
    <row r="458" s="78" customFormat="1" x14ac:dyDescent="0.35"/>
    <row r="459" s="78" customFormat="1" x14ac:dyDescent="0.35"/>
    <row r="460" s="78" customFormat="1" x14ac:dyDescent="0.35"/>
    <row r="461" s="78" customFormat="1" x14ac:dyDescent="0.35"/>
    <row r="462" s="78" customFormat="1" x14ac:dyDescent="0.35"/>
    <row r="463" s="78" customFormat="1" x14ac:dyDescent="0.35"/>
    <row r="464" s="78" customFormat="1" x14ac:dyDescent="0.35"/>
    <row r="465" s="78" customFormat="1" x14ac:dyDescent="0.35"/>
    <row r="466" s="78" customFormat="1" x14ac:dyDescent="0.35"/>
    <row r="467" s="78" customFormat="1" x14ac:dyDescent="0.35"/>
    <row r="468" s="78" customFormat="1" x14ac:dyDescent="0.35"/>
    <row r="469" s="78" customFormat="1" x14ac:dyDescent="0.35"/>
    <row r="470" s="78" customFormat="1" x14ac:dyDescent="0.35"/>
    <row r="471" s="78" customFormat="1" x14ac:dyDescent="0.35"/>
    <row r="472" s="78" customFormat="1" x14ac:dyDescent="0.35"/>
    <row r="473" s="78" customFormat="1" x14ac:dyDescent="0.35"/>
    <row r="474" s="78" customFormat="1" x14ac:dyDescent="0.35"/>
    <row r="475" s="78" customFormat="1" x14ac:dyDescent="0.35"/>
    <row r="476" s="78" customFormat="1" x14ac:dyDescent="0.35"/>
    <row r="477" s="78" customFormat="1" x14ac:dyDescent="0.35"/>
    <row r="478" s="78" customFormat="1" x14ac:dyDescent="0.35"/>
    <row r="479" s="78" customFormat="1" x14ac:dyDescent="0.35"/>
    <row r="480" s="78" customFormat="1" x14ac:dyDescent="0.35"/>
    <row r="481" s="78" customFormat="1" x14ac:dyDescent="0.35"/>
    <row r="482" s="78" customFormat="1" x14ac:dyDescent="0.35"/>
    <row r="483" s="78" customFormat="1" x14ac:dyDescent="0.35"/>
    <row r="484" s="78" customFormat="1" x14ac:dyDescent="0.35"/>
    <row r="485" s="78" customFormat="1" x14ac:dyDescent="0.35"/>
    <row r="486" s="78" customFormat="1" x14ac:dyDescent="0.35"/>
    <row r="487" s="78" customFormat="1" x14ac:dyDescent="0.35"/>
    <row r="488" s="78" customFormat="1" x14ac:dyDescent="0.35"/>
    <row r="489" s="78" customFormat="1" x14ac:dyDescent="0.35"/>
    <row r="490" s="78" customFormat="1" x14ac:dyDescent="0.35"/>
    <row r="491" s="78" customFormat="1" x14ac:dyDescent="0.35"/>
    <row r="492" s="78" customFormat="1" x14ac:dyDescent="0.35"/>
    <row r="493" s="78" customFormat="1" x14ac:dyDescent="0.35"/>
    <row r="494" s="78" customFormat="1" x14ac:dyDescent="0.35"/>
    <row r="495" s="78" customFormat="1" x14ac:dyDescent="0.35"/>
    <row r="496" s="78" customFormat="1" x14ac:dyDescent="0.35"/>
    <row r="497" s="78" customFormat="1" x14ac:dyDescent="0.35"/>
    <row r="498" s="78" customFormat="1" x14ac:dyDescent="0.35"/>
    <row r="499" s="78" customFormat="1" x14ac:dyDescent="0.35"/>
    <row r="500" s="78" customFormat="1" x14ac:dyDescent="0.35"/>
    <row r="501" s="78" customFormat="1" x14ac:dyDescent="0.35"/>
    <row r="502" s="78" customFormat="1" x14ac:dyDescent="0.35"/>
    <row r="503" s="78" customFormat="1" x14ac:dyDescent="0.35"/>
    <row r="504" s="78" customFormat="1" x14ac:dyDescent="0.35"/>
    <row r="505" s="78" customFormat="1" x14ac:dyDescent="0.35"/>
    <row r="506" s="78" customFormat="1" x14ac:dyDescent="0.35"/>
    <row r="507" s="78" customFormat="1" x14ac:dyDescent="0.35"/>
    <row r="508" s="78" customFormat="1" x14ac:dyDescent="0.35"/>
    <row r="509" s="78" customFormat="1" x14ac:dyDescent="0.35"/>
    <row r="510" s="78" customFormat="1" x14ac:dyDescent="0.35"/>
    <row r="511" s="78" customFormat="1" x14ac:dyDescent="0.35"/>
    <row r="512" s="78" customFormat="1" x14ac:dyDescent="0.35"/>
    <row r="513" s="78" customFormat="1" x14ac:dyDescent="0.35"/>
    <row r="514" s="78" customFormat="1" x14ac:dyDescent="0.35"/>
    <row r="515" s="78" customFormat="1" x14ac:dyDescent="0.35"/>
    <row r="516" s="78" customFormat="1" x14ac:dyDescent="0.35"/>
    <row r="517" s="78" customFormat="1" x14ac:dyDescent="0.35"/>
    <row r="518" s="78" customFormat="1" x14ac:dyDescent="0.35"/>
    <row r="519" s="78" customFormat="1" x14ac:dyDescent="0.35"/>
    <row r="520" s="78" customFormat="1" x14ac:dyDescent="0.35"/>
    <row r="521" s="78" customFormat="1" x14ac:dyDescent="0.35"/>
    <row r="522" s="78" customFormat="1" x14ac:dyDescent="0.35"/>
    <row r="523" s="78" customFormat="1" x14ac:dyDescent="0.35"/>
    <row r="524" s="78" customFormat="1" x14ac:dyDescent="0.35"/>
    <row r="525" s="78" customFormat="1" x14ac:dyDescent="0.35"/>
    <row r="526" s="78" customFormat="1" x14ac:dyDescent="0.35"/>
    <row r="527" s="78" customFormat="1" x14ac:dyDescent="0.35"/>
    <row r="528" s="78" customFormat="1" x14ac:dyDescent="0.35"/>
    <row r="529" s="78" customFormat="1" x14ac:dyDescent="0.35"/>
    <row r="530" s="78" customFormat="1" x14ac:dyDescent="0.35"/>
    <row r="531" s="78" customFormat="1" x14ac:dyDescent="0.35"/>
    <row r="532" s="78" customFormat="1" x14ac:dyDescent="0.35"/>
    <row r="533" s="78" customFormat="1" x14ac:dyDescent="0.35"/>
    <row r="534" s="78" customFormat="1" x14ac:dyDescent="0.35"/>
    <row r="535" s="78" customFormat="1" x14ac:dyDescent="0.35"/>
    <row r="536" s="78" customFormat="1" x14ac:dyDescent="0.35"/>
    <row r="537" s="78" customFormat="1" x14ac:dyDescent="0.35"/>
    <row r="538" s="78" customFormat="1" x14ac:dyDescent="0.35"/>
    <row r="539" s="78" customFormat="1" x14ac:dyDescent="0.35"/>
    <row r="540" s="78" customFormat="1" x14ac:dyDescent="0.35"/>
    <row r="541" s="78" customFormat="1" x14ac:dyDescent="0.35"/>
    <row r="542" s="78" customFormat="1" x14ac:dyDescent="0.35"/>
    <row r="543" s="78" customFormat="1" x14ac:dyDescent="0.35"/>
    <row r="544" s="78" customFormat="1" x14ac:dyDescent="0.35"/>
    <row r="545" s="78" customFormat="1" x14ac:dyDescent="0.35"/>
    <row r="546" s="78" customFormat="1" x14ac:dyDescent="0.35"/>
    <row r="547" s="78" customFormat="1" x14ac:dyDescent="0.35"/>
    <row r="548" s="78" customFormat="1" x14ac:dyDescent="0.35"/>
    <row r="549" s="78" customFormat="1" x14ac:dyDescent="0.35"/>
    <row r="550" s="78" customFormat="1" x14ac:dyDescent="0.35"/>
    <row r="551" s="78" customFormat="1" x14ac:dyDescent="0.35"/>
    <row r="552" s="78" customFormat="1" x14ac:dyDescent="0.35"/>
    <row r="553" s="78" customFormat="1" x14ac:dyDescent="0.35"/>
    <row r="554" s="78" customFormat="1" x14ac:dyDescent="0.35"/>
    <row r="555" s="78" customFormat="1" x14ac:dyDescent="0.35"/>
    <row r="556" s="78" customFormat="1" x14ac:dyDescent="0.35"/>
    <row r="557" s="78" customFormat="1" x14ac:dyDescent="0.35"/>
    <row r="558" s="78" customFormat="1" x14ac:dyDescent="0.35"/>
    <row r="559" s="78" customFormat="1" x14ac:dyDescent="0.35"/>
    <row r="560" s="78" customFormat="1" x14ac:dyDescent="0.35"/>
    <row r="561" s="78" customFormat="1" x14ac:dyDescent="0.35"/>
    <row r="562" s="78" customFormat="1" x14ac:dyDescent="0.35"/>
    <row r="563" s="78" customFormat="1" x14ac:dyDescent="0.35"/>
    <row r="564" s="78" customFormat="1" x14ac:dyDescent="0.35"/>
    <row r="565" s="78" customFormat="1" x14ac:dyDescent="0.35"/>
    <row r="566" s="78" customFormat="1" x14ac:dyDescent="0.35"/>
    <row r="567" s="78" customFormat="1" x14ac:dyDescent="0.35"/>
    <row r="568" s="78" customFormat="1" x14ac:dyDescent="0.35"/>
    <row r="569" s="78" customFormat="1" x14ac:dyDescent="0.35"/>
    <row r="570" s="78" customFormat="1" x14ac:dyDescent="0.35"/>
    <row r="571" s="78" customFormat="1" x14ac:dyDescent="0.35"/>
    <row r="572" s="78" customFormat="1" x14ac:dyDescent="0.35"/>
    <row r="573" s="78" customFormat="1" x14ac:dyDescent="0.35"/>
    <row r="574" s="78" customFormat="1" x14ac:dyDescent="0.35"/>
    <row r="575" s="78" customFormat="1" x14ac:dyDescent="0.35"/>
    <row r="576" s="78" customFormat="1" x14ac:dyDescent="0.35"/>
    <row r="577" s="78" customFormat="1" x14ac:dyDescent="0.35"/>
    <row r="578" s="78" customFormat="1" x14ac:dyDescent="0.35"/>
    <row r="579" s="78" customFormat="1" x14ac:dyDescent="0.35"/>
    <row r="580" s="78" customFormat="1" x14ac:dyDescent="0.35"/>
    <row r="581" s="78" customFormat="1" x14ac:dyDescent="0.35"/>
    <row r="582" s="78" customFormat="1" x14ac:dyDescent="0.35"/>
    <row r="583" s="78" customFormat="1" x14ac:dyDescent="0.35"/>
    <row r="584" s="78" customFormat="1" x14ac:dyDescent="0.35"/>
    <row r="585" s="78" customFormat="1" x14ac:dyDescent="0.35"/>
    <row r="586" s="78" customFormat="1" x14ac:dyDescent="0.35"/>
    <row r="587" s="78" customFormat="1" x14ac:dyDescent="0.35"/>
    <row r="588" s="78" customFormat="1" x14ac:dyDescent="0.35"/>
    <row r="589" s="78" customFormat="1" x14ac:dyDescent="0.35"/>
    <row r="590" s="78" customFormat="1" x14ac:dyDescent="0.35"/>
    <row r="591" s="78" customFormat="1" x14ac:dyDescent="0.35"/>
    <row r="592" s="78" customFormat="1" x14ac:dyDescent="0.35"/>
    <row r="593" s="78" customFormat="1" x14ac:dyDescent="0.35"/>
    <row r="594" s="78" customFormat="1" x14ac:dyDescent="0.35"/>
    <row r="595" s="78" customFormat="1" x14ac:dyDescent="0.35"/>
    <row r="596" s="78" customFormat="1" x14ac:dyDescent="0.35"/>
    <row r="597" s="78" customFormat="1" x14ac:dyDescent="0.35"/>
    <row r="598" s="78" customFormat="1" x14ac:dyDescent="0.35"/>
    <row r="599" s="78" customFormat="1" x14ac:dyDescent="0.35"/>
    <row r="600" s="78" customFormat="1" x14ac:dyDescent="0.35"/>
    <row r="601" s="78" customFormat="1" x14ac:dyDescent="0.35"/>
    <row r="602" s="78" customFormat="1" x14ac:dyDescent="0.35"/>
    <row r="603" s="78" customFormat="1" x14ac:dyDescent="0.35"/>
    <row r="604" s="78" customFormat="1" x14ac:dyDescent="0.35"/>
    <row r="605" s="78" customFormat="1" x14ac:dyDescent="0.35"/>
    <row r="606" s="78" customFormat="1" x14ac:dyDescent="0.35"/>
    <row r="607" s="78" customFormat="1" x14ac:dyDescent="0.35"/>
    <row r="608" s="78" customFormat="1" x14ac:dyDescent="0.35"/>
    <row r="609" s="78" customFormat="1" x14ac:dyDescent="0.35"/>
    <row r="610" s="78" customFormat="1" x14ac:dyDescent="0.35"/>
    <row r="611" s="78" customFormat="1" x14ac:dyDescent="0.35"/>
    <row r="612" s="78" customFormat="1" x14ac:dyDescent="0.35"/>
    <row r="613" s="78" customFormat="1" x14ac:dyDescent="0.35"/>
    <row r="614" s="78" customFormat="1" x14ac:dyDescent="0.35"/>
    <row r="615" s="78" customFormat="1" x14ac:dyDescent="0.35"/>
    <row r="616" s="78" customFormat="1" x14ac:dyDescent="0.35"/>
    <row r="617" s="78" customFormat="1" x14ac:dyDescent="0.35"/>
    <row r="618" s="78" customFormat="1" x14ac:dyDescent="0.35"/>
    <row r="619" s="78" customFormat="1" x14ac:dyDescent="0.35"/>
    <row r="620" s="78" customFormat="1" x14ac:dyDescent="0.35"/>
    <row r="621" s="78" customFormat="1" x14ac:dyDescent="0.35"/>
    <row r="622" s="78" customFormat="1" x14ac:dyDescent="0.35"/>
    <row r="623" s="78" customFormat="1" x14ac:dyDescent="0.35"/>
    <row r="624" s="78" customFormat="1" x14ac:dyDescent="0.35"/>
    <row r="625" s="78" customFormat="1" x14ac:dyDescent="0.35"/>
    <row r="626" s="78" customFormat="1" x14ac:dyDescent="0.35"/>
    <row r="627" s="78" customFormat="1" x14ac:dyDescent="0.35"/>
    <row r="628" s="78" customFormat="1" x14ac:dyDescent="0.35"/>
    <row r="629" s="78" customFormat="1" x14ac:dyDescent="0.35"/>
    <row r="630" s="78" customFormat="1" x14ac:dyDescent="0.35"/>
    <row r="631" s="78" customFormat="1" x14ac:dyDescent="0.35"/>
    <row r="632" s="78" customFormat="1" x14ac:dyDescent="0.35"/>
    <row r="633" s="78" customFormat="1" x14ac:dyDescent="0.35"/>
    <row r="634" s="78" customFormat="1" x14ac:dyDescent="0.35"/>
    <row r="635" s="78" customFormat="1" x14ac:dyDescent="0.35"/>
    <row r="636" s="78" customFormat="1" x14ac:dyDescent="0.35"/>
    <row r="637" s="78" customFormat="1" x14ac:dyDescent="0.35"/>
  </sheetData>
  <mergeCells count="1">
    <mergeCell ref="A1:C1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62CB91-6CBC-4B3A-9A50-461767A9DC7D}">
  <sheetPr>
    <tabColor rgb="FFFFC000"/>
  </sheetPr>
  <dimension ref="A1:BM640"/>
  <sheetViews>
    <sheetView zoomScale="85" zoomScaleNormal="85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A9" sqref="A9"/>
    </sheetView>
  </sheetViews>
  <sheetFormatPr defaultRowHeight="14.5" x14ac:dyDescent="0.35"/>
  <cols>
    <col min="1" max="1" width="46.1796875" customWidth="1"/>
    <col min="2" max="2" width="87.54296875" customWidth="1"/>
    <col min="3" max="3" width="32.81640625" customWidth="1"/>
    <col min="4" max="65" width="9.1796875" style="78"/>
  </cols>
  <sheetData>
    <row r="1" spans="1:3" ht="104.15" customHeight="1" thickBot="1" x14ac:dyDescent="0.75">
      <c r="A1" s="166"/>
      <c r="B1" s="167"/>
      <c r="C1" s="168"/>
    </row>
    <row r="2" spans="1:3" ht="24" thickBot="1" x14ac:dyDescent="0.6">
      <c r="A2" s="61" t="s">
        <v>0</v>
      </c>
      <c r="B2" s="61" t="s">
        <v>1</v>
      </c>
      <c r="C2" s="62" t="s">
        <v>2</v>
      </c>
    </row>
    <row r="3" spans="1:3" ht="34" thickBot="1" x14ac:dyDescent="0.4">
      <c r="A3" s="121"/>
      <c r="B3" s="122" t="s">
        <v>109</v>
      </c>
      <c r="C3" s="17"/>
    </row>
    <row r="4" spans="1:3" ht="15" thickBot="1" x14ac:dyDescent="0.4">
      <c r="A4" s="123"/>
      <c r="B4" s="124" t="s">
        <v>75</v>
      </c>
      <c r="C4" s="125"/>
    </row>
    <row r="5" spans="1:3" x14ac:dyDescent="0.35">
      <c r="A5" s="5" t="s">
        <v>76</v>
      </c>
      <c r="B5" s="5" t="s">
        <v>77</v>
      </c>
      <c r="C5" s="15">
        <v>91.22</v>
      </c>
    </row>
    <row r="6" spans="1:3" x14ac:dyDescent="0.35">
      <c r="A6" s="6" t="s">
        <v>78</v>
      </c>
      <c r="B6" s="6" t="s">
        <v>79</v>
      </c>
      <c r="C6" s="16">
        <v>144.35</v>
      </c>
    </row>
    <row r="7" spans="1:3" ht="15" thickBot="1" x14ac:dyDescent="0.4">
      <c r="A7" s="7"/>
      <c r="B7" s="7"/>
      <c r="C7" s="17"/>
    </row>
    <row r="8" spans="1:3" ht="15" thickBot="1" x14ac:dyDescent="0.4">
      <c r="A8" s="123"/>
      <c r="B8" s="124" t="s">
        <v>80</v>
      </c>
      <c r="C8" s="125"/>
    </row>
    <row r="9" spans="1:3" ht="15" thickBot="1" x14ac:dyDescent="0.4">
      <c r="A9" s="101" t="s">
        <v>81</v>
      </c>
      <c r="B9" s="101" t="s">
        <v>82</v>
      </c>
      <c r="C9" s="126">
        <v>92.95</v>
      </c>
    </row>
    <row r="10" spans="1:3" s="78" customFormat="1" x14ac:dyDescent="0.35"/>
    <row r="11" spans="1:3" s="78" customFormat="1" x14ac:dyDescent="0.35"/>
    <row r="12" spans="1:3" s="78" customFormat="1" x14ac:dyDescent="0.35"/>
    <row r="13" spans="1:3" s="78" customFormat="1" x14ac:dyDescent="0.35"/>
    <row r="14" spans="1:3" s="78" customFormat="1" x14ac:dyDescent="0.35"/>
    <row r="15" spans="1:3" s="78" customFormat="1" x14ac:dyDescent="0.35"/>
    <row r="16" spans="1:3" s="78" customFormat="1" x14ac:dyDescent="0.35"/>
    <row r="17" s="78" customFormat="1" x14ac:dyDescent="0.35"/>
    <row r="18" s="78" customFormat="1" x14ac:dyDescent="0.35"/>
    <row r="19" s="78" customFormat="1" x14ac:dyDescent="0.35"/>
    <row r="20" s="78" customFormat="1" x14ac:dyDescent="0.35"/>
    <row r="21" s="78" customFormat="1" x14ac:dyDescent="0.35"/>
    <row r="22" s="78" customFormat="1" x14ac:dyDescent="0.35"/>
    <row r="23" s="78" customFormat="1" x14ac:dyDescent="0.35"/>
    <row r="24" s="78" customFormat="1" x14ac:dyDescent="0.35"/>
    <row r="25" s="78" customFormat="1" x14ac:dyDescent="0.35"/>
    <row r="26" s="78" customFormat="1" x14ac:dyDescent="0.35"/>
    <row r="27" s="78" customFormat="1" x14ac:dyDescent="0.35"/>
    <row r="28" s="78" customFormat="1" x14ac:dyDescent="0.35"/>
    <row r="29" s="78" customFormat="1" x14ac:dyDescent="0.35"/>
    <row r="30" s="78" customFormat="1" x14ac:dyDescent="0.35"/>
    <row r="31" s="78" customFormat="1" x14ac:dyDescent="0.35"/>
    <row r="32" s="78" customFormat="1" x14ac:dyDescent="0.35"/>
    <row r="33" s="78" customFormat="1" x14ac:dyDescent="0.35"/>
    <row r="34" s="78" customFormat="1" x14ac:dyDescent="0.35"/>
    <row r="35" s="78" customFormat="1" x14ac:dyDescent="0.35"/>
    <row r="36" s="78" customFormat="1" x14ac:dyDescent="0.35"/>
    <row r="37" s="78" customFormat="1" x14ac:dyDescent="0.35"/>
    <row r="38" s="78" customFormat="1" x14ac:dyDescent="0.35"/>
    <row r="39" s="78" customFormat="1" x14ac:dyDescent="0.35"/>
    <row r="40" s="78" customFormat="1" x14ac:dyDescent="0.35"/>
    <row r="41" s="78" customFormat="1" x14ac:dyDescent="0.35"/>
    <row r="42" s="78" customFormat="1" x14ac:dyDescent="0.35"/>
    <row r="43" s="78" customFormat="1" x14ac:dyDescent="0.35"/>
    <row r="44" s="78" customFormat="1" x14ac:dyDescent="0.35"/>
    <row r="45" s="78" customFormat="1" x14ac:dyDescent="0.35"/>
    <row r="46" s="78" customFormat="1" x14ac:dyDescent="0.35"/>
    <row r="47" s="78" customFormat="1" x14ac:dyDescent="0.35"/>
    <row r="48" s="78" customFormat="1" x14ac:dyDescent="0.35"/>
    <row r="49" s="78" customFormat="1" x14ac:dyDescent="0.35"/>
    <row r="50" s="78" customFormat="1" x14ac:dyDescent="0.35"/>
    <row r="51" s="78" customFormat="1" x14ac:dyDescent="0.35"/>
    <row r="52" s="78" customFormat="1" x14ac:dyDescent="0.35"/>
    <row r="53" s="78" customFormat="1" x14ac:dyDescent="0.35"/>
    <row r="54" s="78" customFormat="1" x14ac:dyDescent="0.35"/>
    <row r="55" s="78" customFormat="1" x14ac:dyDescent="0.35"/>
    <row r="56" s="78" customFormat="1" x14ac:dyDescent="0.35"/>
    <row r="57" s="78" customFormat="1" x14ac:dyDescent="0.35"/>
    <row r="58" s="78" customFormat="1" x14ac:dyDescent="0.35"/>
    <row r="59" s="78" customFormat="1" x14ac:dyDescent="0.35"/>
    <row r="60" s="78" customFormat="1" x14ac:dyDescent="0.35"/>
    <row r="61" s="78" customFormat="1" x14ac:dyDescent="0.35"/>
    <row r="62" s="78" customFormat="1" x14ac:dyDescent="0.35"/>
    <row r="63" s="78" customFormat="1" x14ac:dyDescent="0.35"/>
    <row r="64" s="78" customFormat="1" x14ac:dyDescent="0.35"/>
    <row r="65" s="78" customFormat="1" x14ac:dyDescent="0.35"/>
    <row r="66" s="78" customFormat="1" x14ac:dyDescent="0.35"/>
    <row r="67" s="78" customFormat="1" x14ac:dyDescent="0.35"/>
    <row r="68" s="78" customFormat="1" x14ac:dyDescent="0.35"/>
    <row r="69" s="78" customFormat="1" x14ac:dyDescent="0.35"/>
    <row r="70" s="78" customFormat="1" x14ac:dyDescent="0.35"/>
    <row r="71" s="78" customFormat="1" x14ac:dyDescent="0.35"/>
    <row r="72" s="78" customFormat="1" x14ac:dyDescent="0.35"/>
    <row r="73" s="78" customFormat="1" x14ac:dyDescent="0.35"/>
    <row r="74" s="78" customFormat="1" x14ac:dyDescent="0.35"/>
    <row r="75" s="78" customFormat="1" x14ac:dyDescent="0.35"/>
    <row r="76" s="78" customFormat="1" x14ac:dyDescent="0.35"/>
    <row r="77" s="78" customFormat="1" x14ac:dyDescent="0.35"/>
    <row r="78" s="78" customFormat="1" x14ac:dyDescent="0.35"/>
    <row r="79" s="78" customFormat="1" x14ac:dyDescent="0.35"/>
    <row r="80" s="78" customFormat="1" x14ac:dyDescent="0.35"/>
    <row r="81" s="78" customFormat="1" x14ac:dyDescent="0.35"/>
    <row r="82" s="78" customFormat="1" x14ac:dyDescent="0.35"/>
    <row r="83" s="78" customFormat="1" x14ac:dyDescent="0.35"/>
    <row r="84" s="78" customFormat="1" x14ac:dyDescent="0.35"/>
    <row r="85" s="78" customFormat="1" x14ac:dyDescent="0.35"/>
    <row r="86" s="78" customFormat="1" x14ac:dyDescent="0.35"/>
    <row r="87" s="78" customFormat="1" x14ac:dyDescent="0.35"/>
    <row r="88" s="78" customFormat="1" x14ac:dyDescent="0.35"/>
    <row r="89" s="78" customFormat="1" x14ac:dyDescent="0.35"/>
    <row r="90" s="78" customFormat="1" x14ac:dyDescent="0.35"/>
    <row r="91" s="78" customFormat="1" x14ac:dyDescent="0.35"/>
    <row r="92" s="78" customFormat="1" x14ac:dyDescent="0.35"/>
    <row r="93" s="78" customFormat="1" x14ac:dyDescent="0.35"/>
    <row r="94" s="78" customFormat="1" x14ac:dyDescent="0.35"/>
    <row r="95" s="78" customFormat="1" x14ac:dyDescent="0.35"/>
    <row r="96" s="78" customFormat="1" x14ac:dyDescent="0.35"/>
    <row r="97" s="78" customFormat="1" x14ac:dyDescent="0.35"/>
    <row r="98" s="78" customFormat="1" x14ac:dyDescent="0.35"/>
    <row r="99" s="78" customFormat="1" x14ac:dyDescent="0.35"/>
    <row r="100" s="78" customFormat="1" x14ac:dyDescent="0.35"/>
    <row r="101" s="78" customFormat="1" x14ac:dyDescent="0.35"/>
    <row r="102" s="78" customFormat="1" x14ac:dyDescent="0.35"/>
    <row r="103" s="78" customFormat="1" x14ac:dyDescent="0.35"/>
    <row r="104" s="78" customFormat="1" x14ac:dyDescent="0.35"/>
    <row r="105" s="78" customFormat="1" x14ac:dyDescent="0.35"/>
    <row r="106" s="78" customFormat="1" x14ac:dyDescent="0.35"/>
    <row r="107" s="78" customFormat="1" x14ac:dyDescent="0.35"/>
    <row r="108" s="78" customFormat="1" x14ac:dyDescent="0.35"/>
    <row r="109" s="78" customFormat="1" x14ac:dyDescent="0.35"/>
    <row r="110" s="78" customFormat="1" x14ac:dyDescent="0.35"/>
    <row r="111" s="78" customFormat="1" x14ac:dyDescent="0.35"/>
    <row r="112" s="78" customFormat="1" x14ac:dyDescent="0.35"/>
    <row r="113" s="78" customFormat="1" x14ac:dyDescent="0.35"/>
    <row r="114" s="78" customFormat="1" x14ac:dyDescent="0.35"/>
    <row r="115" s="78" customFormat="1" x14ac:dyDescent="0.35"/>
    <row r="116" s="78" customFormat="1" x14ac:dyDescent="0.35"/>
    <row r="117" s="78" customFormat="1" x14ac:dyDescent="0.35"/>
    <row r="118" s="78" customFormat="1" x14ac:dyDescent="0.35"/>
    <row r="119" s="78" customFormat="1" x14ac:dyDescent="0.35"/>
    <row r="120" s="78" customFormat="1" x14ac:dyDescent="0.35"/>
    <row r="121" s="78" customFormat="1" x14ac:dyDescent="0.35"/>
    <row r="122" s="78" customFormat="1" x14ac:dyDescent="0.35"/>
    <row r="123" s="78" customFormat="1" x14ac:dyDescent="0.35"/>
    <row r="124" s="78" customFormat="1" x14ac:dyDescent="0.35"/>
    <row r="125" s="78" customFormat="1" x14ac:dyDescent="0.35"/>
    <row r="126" s="78" customFormat="1" x14ac:dyDescent="0.35"/>
    <row r="127" s="78" customFormat="1" x14ac:dyDescent="0.35"/>
    <row r="128" s="78" customFormat="1" x14ac:dyDescent="0.35"/>
    <row r="129" s="78" customFormat="1" x14ac:dyDescent="0.35"/>
    <row r="130" s="78" customFormat="1" x14ac:dyDescent="0.35"/>
    <row r="131" s="78" customFormat="1" x14ac:dyDescent="0.35"/>
    <row r="132" s="78" customFormat="1" x14ac:dyDescent="0.35"/>
    <row r="133" s="78" customFormat="1" x14ac:dyDescent="0.35"/>
    <row r="134" s="78" customFormat="1" x14ac:dyDescent="0.35"/>
    <row r="135" s="78" customFormat="1" x14ac:dyDescent="0.35"/>
    <row r="136" s="78" customFormat="1" x14ac:dyDescent="0.35"/>
    <row r="137" s="78" customFormat="1" x14ac:dyDescent="0.35"/>
    <row r="138" s="78" customFormat="1" x14ac:dyDescent="0.35"/>
    <row r="139" s="78" customFormat="1" x14ac:dyDescent="0.35"/>
    <row r="140" s="78" customFormat="1" x14ac:dyDescent="0.35"/>
    <row r="141" s="78" customFormat="1" x14ac:dyDescent="0.35"/>
    <row r="142" s="78" customFormat="1" x14ac:dyDescent="0.35"/>
    <row r="143" s="78" customFormat="1" x14ac:dyDescent="0.35"/>
    <row r="144" s="78" customFormat="1" x14ac:dyDescent="0.35"/>
    <row r="145" s="78" customFormat="1" x14ac:dyDescent="0.35"/>
    <row r="146" s="78" customFormat="1" x14ac:dyDescent="0.35"/>
    <row r="147" s="78" customFormat="1" x14ac:dyDescent="0.35"/>
    <row r="148" s="78" customFormat="1" x14ac:dyDescent="0.35"/>
    <row r="149" s="78" customFormat="1" x14ac:dyDescent="0.35"/>
    <row r="150" s="78" customFormat="1" x14ac:dyDescent="0.35"/>
    <row r="151" s="78" customFormat="1" x14ac:dyDescent="0.35"/>
    <row r="152" s="78" customFormat="1" x14ac:dyDescent="0.35"/>
    <row r="153" s="78" customFormat="1" x14ac:dyDescent="0.35"/>
    <row r="154" s="78" customFormat="1" x14ac:dyDescent="0.35"/>
    <row r="155" s="78" customFormat="1" x14ac:dyDescent="0.35"/>
    <row r="156" s="78" customFormat="1" x14ac:dyDescent="0.35"/>
    <row r="157" s="78" customFormat="1" x14ac:dyDescent="0.35"/>
    <row r="158" s="78" customFormat="1" x14ac:dyDescent="0.35"/>
    <row r="159" s="78" customFormat="1" x14ac:dyDescent="0.35"/>
    <row r="160" s="78" customFormat="1" x14ac:dyDescent="0.35"/>
    <row r="161" s="78" customFormat="1" x14ac:dyDescent="0.35"/>
    <row r="162" s="78" customFormat="1" x14ac:dyDescent="0.35"/>
    <row r="163" s="78" customFormat="1" x14ac:dyDescent="0.35"/>
    <row r="164" s="78" customFormat="1" x14ac:dyDescent="0.35"/>
    <row r="165" s="78" customFormat="1" x14ac:dyDescent="0.35"/>
    <row r="166" s="78" customFormat="1" x14ac:dyDescent="0.35"/>
    <row r="167" s="78" customFormat="1" x14ac:dyDescent="0.35"/>
    <row r="168" s="78" customFormat="1" x14ac:dyDescent="0.35"/>
    <row r="169" s="78" customFormat="1" x14ac:dyDescent="0.35"/>
    <row r="170" s="78" customFormat="1" x14ac:dyDescent="0.35"/>
    <row r="171" s="78" customFormat="1" x14ac:dyDescent="0.35"/>
    <row r="172" s="78" customFormat="1" x14ac:dyDescent="0.35"/>
    <row r="173" s="78" customFormat="1" x14ac:dyDescent="0.35"/>
    <row r="174" s="78" customFormat="1" x14ac:dyDescent="0.35"/>
    <row r="175" s="78" customFormat="1" x14ac:dyDescent="0.35"/>
    <row r="176" s="78" customFormat="1" x14ac:dyDescent="0.35"/>
    <row r="177" s="78" customFormat="1" x14ac:dyDescent="0.35"/>
    <row r="178" s="78" customFormat="1" x14ac:dyDescent="0.35"/>
    <row r="179" s="78" customFormat="1" x14ac:dyDescent="0.35"/>
    <row r="180" s="78" customFormat="1" x14ac:dyDescent="0.35"/>
    <row r="181" s="78" customFormat="1" x14ac:dyDescent="0.35"/>
    <row r="182" s="78" customFormat="1" x14ac:dyDescent="0.35"/>
    <row r="183" s="78" customFormat="1" x14ac:dyDescent="0.35"/>
    <row r="184" s="78" customFormat="1" x14ac:dyDescent="0.35"/>
    <row r="185" s="78" customFormat="1" x14ac:dyDescent="0.35"/>
    <row r="186" s="78" customFormat="1" x14ac:dyDescent="0.35"/>
    <row r="187" s="78" customFormat="1" x14ac:dyDescent="0.35"/>
    <row r="188" s="78" customFormat="1" x14ac:dyDescent="0.35"/>
    <row r="189" s="78" customFormat="1" x14ac:dyDescent="0.35"/>
    <row r="190" s="78" customFormat="1" x14ac:dyDescent="0.35"/>
    <row r="191" s="78" customFormat="1" x14ac:dyDescent="0.35"/>
    <row r="192" s="78" customFormat="1" x14ac:dyDescent="0.35"/>
    <row r="193" s="78" customFormat="1" x14ac:dyDescent="0.35"/>
    <row r="194" s="78" customFormat="1" x14ac:dyDescent="0.35"/>
    <row r="195" s="78" customFormat="1" x14ac:dyDescent="0.35"/>
    <row r="196" s="78" customFormat="1" x14ac:dyDescent="0.35"/>
    <row r="197" s="78" customFormat="1" x14ac:dyDescent="0.35"/>
    <row r="198" s="78" customFormat="1" x14ac:dyDescent="0.35"/>
    <row r="199" s="78" customFormat="1" x14ac:dyDescent="0.35"/>
    <row r="200" s="78" customFormat="1" x14ac:dyDescent="0.35"/>
    <row r="201" s="78" customFormat="1" x14ac:dyDescent="0.35"/>
    <row r="202" s="78" customFormat="1" x14ac:dyDescent="0.35"/>
    <row r="203" s="78" customFormat="1" x14ac:dyDescent="0.35"/>
    <row r="204" s="78" customFormat="1" x14ac:dyDescent="0.35"/>
    <row r="205" s="78" customFormat="1" x14ac:dyDescent="0.35"/>
    <row r="206" s="78" customFormat="1" x14ac:dyDescent="0.35"/>
    <row r="207" s="78" customFormat="1" x14ac:dyDescent="0.35"/>
    <row r="208" s="78" customFormat="1" x14ac:dyDescent="0.35"/>
    <row r="209" s="78" customFormat="1" x14ac:dyDescent="0.35"/>
    <row r="210" s="78" customFormat="1" x14ac:dyDescent="0.35"/>
    <row r="211" s="78" customFormat="1" x14ac:dyDescent="0.35"/>
    <row r="212" s="78" customFormat="1" x14ac:dyDescent="0.35"/>
    <row r="213" s="78" customFormat="1" x14ac:dyDescent="0.35"/>
    <row r="214" s="78" customFormat="1" x14ac:dyDescent="0.35"/>
    <row r="215" s="78" customFormat="1" x14ac:dyDescent="0.35"/>
    <row r="216" s="78" customFormat="1" x14ac:dyDescent="0.35"/>
    <row r="217" s="78" customFormat="1" x14ac:dyDescent="0.35"/>
    <row r="218" s="78" customFormat="1" x14ac:dyDescent="0.35"/>
    <row r="219" s="78" customFormat="1" x14ac:dyDescent="0.35"/>
    <row r="220" s="78" customFormat="1" x14ac:dyDescent="0.35"/>
    <row r="221" s="78" customFormat="1" x14ac:dyDescent="0.35"/>
    <row r="222" s="78" customFormat="1" x14ac:dyDescent="0.35"/>
    <row r="223" s="78" customFormat="1" x14ac:dyDescent="0.35"/>
    <row r="224" s="78" customFormat="1" x14ac:dyDescent="0.35"/>
    <row r="225" s="78" customFormat="1" x14ac:dyDescent="0.35"/>
    <row r="226" s="78" customFormat="1" x14ac:dyDescent="0.35"/>
    <row r="227" s="78" customFormat="1" x14ac:dyDescent="0.35"/>
    <row r="228" s="78" customFormat="1" x14ac:dyDescent="0.35"/>
    <row r="229" s="78" customFormat="1" x14ac:dyDescent="0.35"/>
    <row r="230" s="78" customFormat="1" x14ac:dyDescent="0.35"/>
    <row r="231" s="78" customFormat="1" x14ac:dyDescent="0.35"/>
    <row r="232" s="78" customFormat="1" x14ac:dyDescent="0.35"/>
    <row r="233" s="78" customFormat="1" x14ac:dyDescent="0.35"/>
    <row r="234" s="78" customFormat="1" x14ac:dyDescent="0.35"/>
    <row r="235" s="78" customFormat="1" x14ac:dyDescent="0.35"/>
    <row r="236" s="78" customFormat="1" x14ac:dyDescent="0.35"/>
    <row r="237" s="78" customFormat="1" x14ac:dyDescent="0.35"/>
    <row r="238" s="78" customFormat="1" x14ac:dyDescent="0.35"/>
    <row r="239" s="78" customFormat="1" x14ac:dyDescent="0.35"/>
    <row r="240" s="78" customFormat="1" x14ac:dyDescent="0.35"/>
    <row r="241" s="78" customFormat="1" x14ac:dyDescent="0.35"/>
    <row r="242" s="78" customFormat="1" x14ac:dyDescent="0.35"/>
    <row r="243" s="78" customFormat="1" x14ac:dyDescent="0.35"/>
    <row r="244" s="78" customFormat="1" x14ac:dyDescent="0.35"/>
    <row r="245" s="78" customFormat="1" x14ac:dyDescent="0.35"/>
    <row r="246" s="78" customFormat="1" x14ac:dyDescent="0.35"/>
    <row r="247" s="78" customFormat="1" x14ac:dyDescent="0.35"/>
    <row r="248" s="78" customFormat="1" x14ac:dyDescent="0.35"/>
    <row r="249" s="78" customFormat="1" x14ac:dyDescent="0.35"/>
    <row r="250" s="78" customFormat="1" x14ac:dyDescent="0.35"/>
    <row r="251" s="78" customFormat="1" x14ac:dyDescent="0.35"/>
    <row r="252" s="78" customFormat="1" x14ac:dyDescent="0.35"/>
    <row r="253" s="78" customFormat="1" x14ac:dyDescent="0.35"/>
    <row r="254" s="78" customFormat="1" x14ac:dyDescent="0.35"/>
    <row r="255" s="78" customFormat="1" x14ac:dyDescent="0.35"/>
    <row r="256" s="78" customFormat="1" x14ac:dyDescent="0.35"/>
    <row r="257" s="78" customFormat="1" x14ac:dyDescent="0.35"/>
    <row r="258" s="78" customFormat="1" x14ac:dyDescent="0.35"/>
    <row r="259" s="78" customFormat="1" x14ac:dyDescent="0.35"/>
    <row r="260" s="78" customFormat="1" x14ac:dyDescent="0.35"/>
    <row r="261" s="78" customFormat="1" x14ac:dyDescent="0.35"/>
    <row r="262" s="78" customFormat="1" x14ac:dyDescent="0.35"/>
    <row r="263" s="78" customFormat="1" x14ac:dyDescent="0.35"/>
    <row r="264" s="78" customFormat="1" x14ac:dyDescent="0.35"/>
    <row r="265" s="78" customFormat="1" x14ac:dyDescent="0.35"/>
    <row r="266" s="78" customFormat="1" x14ac:dyDescent="0.35"/>
    <row r="267" s="78" customFormat="1" x14ac:dyDescent="0.35"/>
    <row r="268" s="78" customFormat="1" x14ac:dyDescent="0.35"/>
    <row r="269" s="78" customFormat="1" x14ac:dyDescent="0.35"/>
    <row r="270" s="78" customFormat="1" x14ac:dyDescent="0.35"/>
    <row r="271" s="78" customFormat="1" x14ac:dyDescent="0.35"/>
    <row r="272" s="78" customFormat="1" x14ac:dyDescent="0.35"/>
    <row r="273" s="78" customFormat="1" x14ac:dyDescent="0.35"/>
    <row r="274" s="78" customFormat="1" x14ac:dyDescent="0.35"/>
    <row r="275" s="78" customFormat="1" x14ac:dyDescent="0.35"/>
    <row r="276" s="78" customFormat="1" x14ac:dyDescent="0.35"/>
    <row r="277" s="78" customFormat="1" x14ac:dyDescent="0.35"/>
    <row r="278" s="78" customFormat="1" x14ac:dyDescent="0.35"/>
    <row r="279" s="78" customFormat="1" x14ac:dyDescent="0.35"/>
    <row r="280" s="78" customFormat="1" x14ac:dyDescent="0.35"/>
    <row r="281" s="78" customFormat="1" x14ac:dyDescent="0.35"/>
    <row r="282" s="78" customFormat="1" x14ac:dyDescent="0.35"/>
    <row r="283" s="78" customFormat="1" x14ac:dyDescent="0.35"/>
    <row r="284" s="78" customFormat="1" x14ac:dyDescent="0.35"/>
    <row r="285" s="78" customFormat="1" x14ac:dyDescent="0.35"/>
    <row r="286" s="78" customFormat="1" x14ac:dyDescent="0.35"/>
    <row r="287" s="78" customFormat="1" x14ac:dyDescent="0.35"/>
    <row r="288" s="78" customFormat="1" x14ac:dyDescent="0.35"/>
    <row r="289" s="78" customFormat="1" x14ac:dyDescent="0.35"/>
    <row r="290" s="78" customFormat="1" x14ac:dyDescent="0.35"/>
    <row r="291" s="78" customFormat="1" x14ac:dyDescent="0.35"/>
    <row r="292" s="78" customFormat="1" x14ac:dyDescent="0.35"/>
    <row r="293" s="78" customFormat="1" x14ac:dyDescent="0.35"/>
    <row r="294" s="78" customFormat="1" x14ac:dyDescent="0.35"/>
    <row r="295" s="78" customFormat="1" x14ac:dyDescent="0.35"/>
    <row r="296" s="78" customFormat="1" x14ac:dyDescent="0.35"/>
    <row r="297" s="78" customFormat="1" x14ac:dyDescent="0.35"/>
    <row r="298" s="78" customFormat="1" x14ac:dyDescent="0.35"/>
    <row r="299" s="78" customFormat="1" x14ac:dyDescent="0.35"/>
    <row r="300" s="78" customFormat="1" x14ac:dyDescent="0.35"/>
    <row r="301" s="78" customFormat="1" x14ac:dyDescent="0.35"/>
    <row r="302" s="78" customFormat="1" x14ac:dyDescent="0.35"/>
    <row r="303" s="78" customFormat="1" x14ac:dyDescent="0.35"/>
    <row r="304" s="78" customFormat="1" x14ac:dyDescent="0.35"/>
    <row r="305" s="78" customFormat="1" x14ac:dyDescent="0.35"/>
    <row r="306" s="78" customFormat="1" x14ac:dyDescent="0.35"/>
    <row r="307" s="78" customFormat="1" x14ac:dyDescent="0.35"/>
    <row r="308" s="78" customFormat="1" x14ac:dyDescent="0.35"/>
    <row r="309" s="78" customFormat="1" x14ac:dyDescent="0.35"/>
    <row r="310" s="78" customFormat="1" x14ac:dyDescent="0.35"/>
    <row r="311" s="78" customFormat="1" x14ac:dyDescent="0.35"/>
    <row r="312" s="78" customFormat="1" x14ac:dyDescent="0.35"/>
    <row r="313" s="78" customFormat="1" x14ac:dyDescent="0.35"/>
    <row r="314" s="78" customFormat="1" x14ac:dyDescent="0.35"/>
    <row r="315" s="78" customFormat="1" x14ac:dyDescent="0.35"/>
    <row r="316" s="78" customFormat="1" x14ac:dyDescent="0.35"/>
    <row r="317" s="78" customFormat="1" x14ac:dyDescent="0.35"/>
    <row r="318" s="78" customFormat="1" x14ac:dyDescent="0.35"/>
    <row r="319" s="78" customFormat="1" x14ac:dyDescent="0.35"/>
    <row r="320" s="78" customFormat="1" x14ac:dyDescent="0.35"/>
    <row r="321" s="78" customFormat="1" x14ac:dyDescent="0.35"/>
    <row r="322" s="78" customFormat="1" x14ac:dyDescent="0.35"/>
    <row r="323" s="78" customFormat="1" x14ac:dyDescent="0.35"/>
    <row r="324" s="78" customFormat="1" x14ac:dyDescent="0.35"/>
    <row r="325" s="78" customFormat="1" x14ac:dyDescent="0.35"/>
    <row r="326" s="78" customFormat="1" x14ac:dyDescent="0.35"/>
    <row r="327" s="78" customFormat="1" x14ac:dyDescent="0.35"/>
    <row r="328" s="78" customFormat="1" x14ac:dyDescent="0.35"/>
    <row r="329" s="78" customFormat="1" x14ac:dyDescent="0.35"/>
    <row r="330" s="78" customFormat="1" x14ac:dyDescent="0.35"/>
    <row r="331" s="78" customFormat="1" x14ac:dyDescent="0.35"/>
    <row r="332" s="78" customFormat="1" x14ac:dyDescent="0.35"/>
    <row r="333" s="78" customFormat="1" x14ac:dyDescent="0.35"/>
    <row r="334" s="78" customFormat="1" x14ac:dyDescent="0.35"/>
    <row r="335" s="78" customFormat="1" x14ac:dyDescent="0.35"/>
    <row r="336" s="78" customFormat="1" x14ac:dyDescent="0.35"/>
    <row r="337" s="78" customFormat="1" x14ac:dyDescent="0.35"/>
    <row r="338" s="78" customFormat="1" x14ac:dyDescent="0.35"/>
    <row r="339" s="78" customFormat="1" x14ac:dyDescent="0.35"/>
    <row r="340" s="78" customFormat="1" x14ac:dyDescent="0.35"/>
    <row r="341" s="78" customFormat="1" x14ac:dyDescent="0.35"/>
    <row r="342" s="78" customFormat="1" x14ac:dyDescent="0.35"/>
    <row r="343" s="78" customFormat="1" x14ac:dyDescent="0.35"/>
    <row r="344" s="78" customFormat="1" x14ac:dyDescent="0.35"/>
    <row r="345" s="78" customFormat="1" x14ac:dyDescent="0.35"/>
    <row r="346" s="78" customFormat="1" x14ac:dyDescent="0.35"/>
    <row r="347" s="78" customFormat="1" x14ac:dyDescent="0.35"/>
    <row r="348" s="78" customFormat="1" x14ac:dyDescent="0.35"/>
    <row r="349" s="78" customFormat="1" x14ac:dyDescent="0.35"/>
    <row r="350" s="78" customFormat="1" x14ac:dyDescent="0.35"/>
    <row r="351" s="78" customFormat="1" x14ac:dyDescent="0.35"/>
    <row r="352" s="78" customFormat="1" x14ac:dyDescent="0.35"/>
    <row r="353" s="78" customFormat="1" x14ac:dyDescent="0.35"/>
    <row r="354" s="78" customFormat="1" x14ac:dyDescent="0.35"/>
    <row r="355" s="78" customFormat="1" x14ac:dyDescent="0.35"/>
    <row r="356" s="78" customFormat="1" x14ac:dyDescent="0.35"/>
    <row r="357" s="78" customFormat="1" x14ac:dyDescent="0.35"/>
    <row r="358" s="78" customFormat="1" x14ac:dyDescent="0.35"/>
    <row r="359" s="78" customFormat="1" x14ac:dyDescent="0.35"/>
    <row r="360" s="78" customFormat="1" x14ac:dyDescent="0.35"/>
    <row r="361" s="78" customFormat="1" x14ac:dyDescent="0.35"/>
    <row r="362" s="78" customFormat="1" x14ac:dyDescent="0.35"/>
    <row r="363" s="78" customFormat="1" x14ac:dyDescent="0.35"/>
    <row r="364" s="78" customFormat="1" x14ac:dyDescent="0.35"/>
    <row r="365" s="78" customFormat="1" x14ac:dyDescent="0.35"/>
    <row r="366" s="78" customFormat="1" x14ac:dyDescent="0.35"/>
    <row r="367" s="78" customFormat="1" x14ac:dyDescent="0.35"/>
    <row r="368" s="78" customFormat="1" x14ac:dyDescent="0.35"/>
    <row r="369" s="78" customFormat="1" x14ac:dyDescent="0.35"/>
    <row r="370" s="78" customFormat="1" x14ac:dyDescent="0.35"/>
    <row r="371" s="78" customFormat="1" x14ac:dyDescent="0.35"/>
    <row r="372" s="78" customFormat="1" x14ac:dyDescent="0.35"/>
    <row r="373" s="78" customFormat="1" x14ac:dyDescent="0.35"/>
    <row r="374" s="78" customFormat="1" x14ac:dyDescent="0.35"/>
    <row r="375" s="78" customFormat="1" x14ac:dyDescent="0.35"/>
    <row r="376" s="78" customFormat="1" x14ac:dyDescent="0.35"/>
    <row r="377" s="78" customFormat="1" x14ac:dyDescent="0.35"/>
    <row r="378" s="78" customFormat="1" x14ac:dyDescent="0.35"/>
    <row r="379" s="78" customFormat="1" x14ac:dyDescent="0.35"/>
    <row r="380" s="78" customFormat="1" x14ac:dyDescent="0.35"/>
    <row r="381" s="78" customFormat="1" x14ac:dyDescent="0.35"/>
    <row r="382" s="78" customFormat="1" x14ac:dyDescent="0.35"/>
    <row r="383" s="78" customFormat="1" x14ac:dyDescent="0.35"/>
    <row r="384" s="78" customFormat="1" x14ac:dyDescent="0.35"/>
    <row r="385" s="78" customFormat="1" x14ac:dyDescent="0.35"/>
    <row r="386" s="78" customFormat="1" x14ac:dyDescent="0.35"/>
    <row r="387" s="78" customFormat="1" x14ac:dyDescent="0.35"/>
    <row r="388" s="78" customFormat="1" x14ac:dyDescent="0.35"/>
    <row r="389" s="78" customFormat="1" x14ac:dyDescent="0.35"/>
    <row r="390" s="78" customFormat="1" x14ac:dyDescent="0.35"/>
    <row r="391" s="78" customFormat="1" x14ac:dyDescent="0.35"/>
    <row r="392" s="78" customFormat="1" x14ac:dyDescent="0.35"/>
    <row r="393" s="78" customFormat="1" x14ac:dyDescent="0.35"/>
    <row r="394" s="78" customFormat="1" x14ac:dyDescent="0.35"/>
    <row r="395" s="78" customFormat="1" x14ac:dyDescent="0.35"/>
    <row r="396" s="78" customFormat="1" x14ac:dyDescent="0.35"/>
    <row r="397" s="78" customFormat="1" x14ac:dyDescent="0.35"/>
    <row r="398" s="78" customFormat="1" x14ac:dyDescent="0.35"/>
    <row r="399" s="78" customFormat="1" x14ac:dyDescent="0.35"/>
    <row r="400" s="78" customFormat="1" x14ac:dyDescent="0.35"/>
    <row r="401" s="78" customFormat="1" x14ac:dyDescent="0.35"/>
    <row r="402" s="78" customFormat="1" x14ac:dyDescent="0.35"/>
    <row r="403" s="78" customFormat="1" x14ac:dyDescent="0.35"/>
    <row r="404" s="78" customFormat="1" x14ac:dyDescent="0.35"/>
    <row r="405" s="78" customFormat="1" x14ac:dyDescent="0.35"/>
    <row r="406" s="78" customFormat="1" x14ac:dyDescent="0.35"/>
    <row r="407" s="78" customFormat="1" x14ac:dyDescent="0.35"/>
    <row r="408" s="78" customFormat="1" x14ac:dyDescent="0.35"/>
    <row r="409" s="78" customFormat="1" x14ac:dyDescent="0.35"/>
    <row r="410" s="78" customFormat="1" x14ac:dyDescent="0.35"/>
    <row r="411" s="78" customFormat="1" x14ac:dyDescent="0.35"/>
    <row r="412" s="78" customFormat="1" x14ac:dyDescent="0.35"/>
    <row r="413" s="78" customFormat="1" x14ac:dyDescent="0.35"/>
    <row r="414" s="78" customFormat="1" x14ac:dyDescent="0.35"/>
    <row r="415" s="78" customFormat="1" x14ac:dyDescent="0.35"/>
    <row r="416" s="78" customFormat="1" x14ac:dyDescent="0.35"/>
    <row r="417" s="78" customFormat="1" x14ac:dyDescent="0.35"/>
    <row r="418" s="78" customFormat="1" x14ac:dyDescent="0.35"/>
    <row r="419" s="78" customFormat="1" x14ac:dyDescent="0.35"/>
    <row r="420" s="78" customFormat="1" x14ac:dyDescent="0.35"/>
    <row r="421" s="78" customFormat="1" x14ac:dyDescent="0.35"/>
    <row r="422" s="78" customFormat="1" x14ac:dyDescent="0.35"/>
    <row r="423" s="78" customFormat="1" x14ac:dyDescent="0.35"/>
    <row r="424" s="78" customFormat="1" x14ac:dyDescent="0.35"/>
    <row r="425" s="78" customFormat="1" x14ac:dyDescent="0.35"/>
    <row r="426" s="78" customFormat="1" x14ac:dyDescent="0.35"/>
    <row r="427" s="78" customFormat="1" x14ac:dyDescent="0.35"/>
    <row r="428" s="78" customFormat="1" x14ac:dyDescent="0.35"/>
    <row r="429" s="78" customFormat="1" x14ac:dyDescent="0.35"/>
    <row r="430" s="78" customFormat="1" x14ac:dyDescent="0.35"/>
    <row r="431" s="78" customFormat="1" x14ac:dyDescent="0.35"/>
    <row r="432" s="78" customFormat="1" x14ac:dyDescent="0.35"/>
    <row r="433" s="78" customFormat="1" x14ac:dyDescent="0.35"/>
    <row r="434" s="78" customFormat="1" x14ac:dyDescent="0.35"/>
    <row r="435" s="78" customFormat="1" x14ac:dyDescent="0.35"/>
    <row r="436" s="78" customFormat="1" x14ac:dyDescent="0.35"/>
    <row r="437" s="78" customFormat="1" x14ac:dyDescent="0.35"/>
    <row r="438" s="78" customFormat="1" x14ac:dyDescent="0.35"/>
    <row r="439" s="78" customFormat="1" x14ac:dyDescent="0.35"/>
    <row r="440" s="78" customFormat="1" x14ac:dyDescent="0.35"/>
    <row r="441" s="78" customFormat="1" x14ac:dyDescent="0.35"/>
    <row r="442" s="78" customFormat="1" x14ac:dyDescent="0.35"/>
    <row r="443" s="78" customFormat="1" x14ac:dyDescent="0.35"/>
    <row r="444" s="78" customFormat="1" x14ac:dyDescent="0.35"/>
    <row r="445" s="78" customFormat="1" x14ac:dyDescent="0.35"/>
    <row r="446" s="78" customFormat="1" x14ac:dyDescent="0.35"/>
    <row r="447" s="78" customFormat="1" x14ac:dyDescent="0.35"/>
    <row r="448" s="78" customFormat="1" x14ac:dyDescent="0.35"/>
    <row r="449" s="78" customFormat="1" x14ac:dyDescent="0.35"/>
    <row r="450" s="78" customFormat="1" x14ac:dyDescent="0.35"/>
    <row r="451" s="78" customFormat="1" x14ac:dyDescent="0.35"/>
    <row r="452" s="78" customFormat="1" x14ac:dyDescent="0.35"/>
    <row r="453" s="78" customFormat="1" x14ac:dyDescent="0.35"/>
    <row r="454" s="78" customFormat="1" x14ac:dyDescent="0.35"/>
    <row r="455" s="78" customFormat="1" x14ac:dyDescent="0.35"/>
    <row r="456" s="78" customFormat="1" x14ac:dyDescent="0.35"/>
    <row r="457" s="78" customFormat="1" x14ac:dyDescent="0.35"/>
    <row r="458" s="78" customFormat="1" x14ac:dyDescent="0.35"/>
    <row r="459" s="78" customFormat="1" x14ac:dyDescent="0.35"/>
    <row r="460" s="78" customFormat="1" x14ac:dyDescent="0.35"/>
    <row r="461" s="78" customFormat="1" x14ac:dyDescent="0.35"/>
    <row r="462" s="78" customFormat="1" x14ac:dyDescent="0.35"/>
    <row r="463" s="78" customFormat="1" x14ac:dyDescent="0.35"/>
    <row r="464" s="78" customFormat="1" x14ac:dyDescent="0.35"/>
    <row r="465" s="78" customFormat="1" x14ac:dyDescent="0.35"/>
    <row r="466" s="78" customFormat="1" x14ac:dyDescent="0.35"/>
    <row r="467" s="78" customFormat="1" x14ac:dyDescent="0.35"/>
    <row r="468" s="78" customFormat="1" x14ac:dyDescent="0.35"/>
    <row r="469" s="78" customFormat="1" x14ac:dyDescent="0.35"/>
    <row r="470" s="78" customFormat="1" x14ac:dyDescent="0.35"/>
    <row r="471" s="78" customFormat="1" x14ac:dyDescent="0.35"/>
    <row r="472" s="78" customFormat="1" x14ac:dyDescent="0.35"/>
    <row r="473" s="78" customFormat="1" x14ac:dyDescent="0.35"/>
    <row r="474" s="78" customFormat="1" x14ac:dyDescent="0.35"/>
    <row r="475" s="78" customFormat="1" x14ac:dyDescent="0.35"/>
    <row r="476" s="78" customFormat="1" x14ac:dyDescent="0.35"/>
    <row r="477" s="78" customFormat="1" x14ac:dyDescent="0.35"/>
    <row r="478" s="78" customFormat="1" x14ac:dyDescent="0.35"/>
    <row r="479" s="78" customFormat="1" x14ac:dyDescent="0.35"/>
    <row r="480" s="78" customFormat="1" x14ac:dyDescent="0.35"/>
    <row r="481" s="78" customFormat="1" x14ac:dyDescent="0.35"/>
    <row r="482" s="78" customFormat="1" x14ac:dyDescent="0.35"/>
    <row r="483" s="78" customFormat="1" x14ac:dyDescent="0.35"/>
    <row r="484" s="78" customFormat="1" x14ac:dyDescent="0.35"/>
    <row r="485" s="78" customFormat="1" x14ac:dyDescent="0.35"/>
    <row r="486" s="78" customFormat="1" x14ac:dyDescent="0.35"/>
    <row r="487" s="78" customFormat="1" x14ac:dyDescent="0.35"/>
    <row r="488" s="78" customFormat="1" x14ac:dyDescent="0.35"/>
    <row r="489" s="78" customFormat="1" x14ac:dyDescent="0.35"/>
    <row r="490" s="78" customFormat="1" x14ac:dyDescent="0.35"/>
    <row r="491" s="78" customFormat="1" x14ac:dyDescent="0.35"/>
    <row r="492" s="78" customFormat="1" x14ac:dyDescent="0.35"/>
    <row r="493" s="78" customFormat="1" x14ac:dyDescent="0.35"/>
    <row r="494" s="78" customFormat="1" x14ac:dyDescent="0.35"/>
    <row r="495" s="78" customFormat="1" x14ac:dyDescent="0.35"/>
    <row r="496" s="78" customFormat="1" x14ac:dyDescent="0.35"/>
    <row r="497" s="78" customFormat="1" x14ac:dyDescent="0.35"/>
    <row r="498" s="78" customFormat="1" x14ac:dyDescent="0.35"/>
    <row r="499" s="78" customFormat="1" x14ac:dyDescent="0.35"/>
    <row r="500" s="78" customFormat="1" x14ac:dyDescent="0.35"/>
    <row r="501" s="78" customFormat="1" x14ac:dyDescent="0.35"/>
    <row r="502" s="78" customFormat="1" x14ac:dyDescent="0.35"/>
    <row r="503" s="78" customFormat="1" x14ac:dyDescent="0.35"/>
    <row r="504" s="78" customFormat="1" x14ac:dyDescent="0.35"/>
    <row r="505" s="78" customFormat="1" x14ac:dyDescent="0.35"/>
    <row r="506" s="78" customFormat="1" x14ac:dyDescent="0.35"/>
    <row r="507" s="78" customFormat="1" x14ac:dyDescent="0.35"/>
    <row r="508" s="78" customFormat="1" x14ac:dyDescent="0.35"/>
    <row r="509" s="78" customFormat="1" x14ac:dyDescent="0.35"/>
    <row r="510" s="78" customFormat="1" x14ac:dyDescent="0.35"/>
    <row r="511" s="78" customFormat="1" x14ac:dyDescent="0.35"/>
    <row r="512" s="78" customFormat="1" x14ac:dyDescent="0.35"/>
    <row r="513" s="78" customFormat="1" x14ac:dyDescent="0.35"/>
    <row r="514" s="78" customFormat="1" x14ac:dyDescent="0.35"/>
    <row r="515" s="78" customFormat="1" x14ac:dyDescent="0.35"/>
    <row r="516" s="78" customFormat="1" x14ac:dyDescent="0.35"/>
    <row r="517" s="78" customFormat="1" x14ac:dyDescent="0.35"/>
    <row r="518" s="78" customFormat="1" x14ac:dyDescent="0.35"/>
    <row r="519" s="78" customFormat="1" x14ac:dyDescent="0.35"/>
    <row r="520" s="78" customFormat="1" x14ac:dyDescent="0.35"/>
    <row r="521" s="78" customFormat="1" x14ac:dyDescent="0.35"/>
    <row r="522" s="78" customFormat="1" x14ac:dyDescent="0.35"/>
    <row r="523" s="78" customFormat="1" x14ac:dyDescent="0.35"/>
    <row r="524" s="78" customFormat="1" x14ac:dyDescent="0.35"/>
    <row r="525" s="78" customFormat="1" x14ac:dyDescent="0.35"/>
    <row r="526" s="78" customFormat="1" x14ac:dyDescent="0.35"/>
    <row r="527" s="78" customFormat="1" x14ac:dyDescent="0.35"/>
    <row r="528" s="78" customFormat="1" x14ac:dyDescent="0.35"/>
    <row r="529" s="78" customFormat="1" x14ac:dyDescent="0.35"/>
    <row r="530" s="78" customFormat="1" x14ac:dyDescent="0.35"/>
    <row r="531" s="78" customFormat="1" x14ac:dyDescent="0.35"/>
    <row r="532" s="78" customFormat="1" x14ac:dyDescent="0.35"/>
    <row r="533" s="78" customFormat="1" x14ac:dyDescent="0.35"/>
    <row r="534" s="78" customFormat="1" x14ac:dyDescent="0.35"/>
    <row r="535" s="78" customFormat="1" x14ac:dyDescent="0.35"/>
    <row r="536" s="78" customFormat="1" x14ac:dyDescent="0.35"/>
    <row r="537" s="78" customFormat="1" x14ac:dyDescent="0.35"/>
    <row r="538" s="78" customFormat="1" x14ac:dyDescent="0.35"/>
    <row r="539" s="78" customFormat="1" x14ac:dyDescent="0.35"/>
    <row r="540" s="78" customFormat="1" x14ac:dyDescent="0.35"/>
    <row r="541" s="78" customFormat="1" x14ac:dyDescent="0.35"/>
    <row r="542" s="78" customFormat="1" x14ac:dyDescent="0.35"/>
    <row r="543" s="78" customFormat="1" x14ac:dyDescent="0.35"/>
    <row r="544" s="78" customFormat="1" x14ac:dyDescent="0.35"/>
    <row r="545" s="78" customFormat="1" x14ac:dyDescent="0.35"/>
    <row r="546" s="78" customFormat="1" x14ac:dyDescent="0.35"/>
    <row r="547" s="78" customFormat="1" x14ac:dyDescent="0.35"/>
    <row r="548" s="78" customFormat="1" x14ac:dyDescent="0.35"/>
    <row r="549" s="78" customFormat="1" x14ac:dyDescent="0.35"/>
    <row r="550" s="78" customFormat="1" x14ac:dyDescent="0.35"/>
    <row r="551" s="78" customFormat="1" x14ac:dyDescent="0.35"/>
    <row r="552" s="78" customFormat="1" x14ac:dyDescent="0.35"/>
    <row r="553" s="78" customFormat="1" x14ac:dyDescent="0.35"/>
    <row r="554" s="78" customFormat="1" x14ac:dyDescent="0.35"/>
    <row r="555" s="78" customFormat="1" x14ac:dyDescent="0.35"/>
    <row r="556" s="78" customFormat="1" x14ac:dyDescent="0.35"/>
    <row r="557" s="78" customFormat="1" x14ac:dyDescent="0.35"/>
    <row r="558" s="78" customFormat="1" x14ac:dyDescent="0.35"/>
    <row r="559" s="78" customFormat="1" x14ac:dyDescent="0.35"/>
    <row r="560" s="78" customFormat="1" x14ac:dyDescent="0.35"/>
    <row r="561" s="78" customFormat="1" x14ac:dyDescent="0.35"/>
    <row r="562" s="78" customFormat="1" x14ac:dyDescent="0.35"/>
    <row r="563" s="78" customFormat="1" x14ac:dyDescent="0.35"/>
    <row r="564" s="78" customFormat="1" x14ac:dyDescent="0.35"/>
    <row r="565" s="78" customFormat="1" x14ac:dyDescent="0.35"/>
    <row r="566" s="78" customFormat="1" x14ac:dyDescent="0.35"/>
    <row r="567" s="78" customFormat="1" x14ac:dyDescent="0.35"/>
    <row r="568" s="78" customFormat="1" x14ac:dyDescent="0.35"/>
    <row r="569" s="78" customFormat="1" x14ac:dyDescent="0.35"/>
    <row r="570" s="78" customFormat="1" x14ac:dyDescent="0.35"/>
    <row r="571" s="78" customFormat="1" x14ac:dyDescent="0.35"/>
    <row r="572" s="78" customFormat="1" x14ac:dyDescent="0.35"/>
    <row r="573" s="78" customFormat="1" x14ac:dyDescent="0.35"/>
    <row r="574" s="78" customFormat="1" x14ac:dyDescent="0.35"/>
    <row r="575" s="78" customFormat="1" x14ac:dyDescent="0.35"/>
    <row r="576" s="78" customFormat="1" x14ac:dyDescent="0.35"/>
    <row r="577" s="78" customFormat="1" x14ac:dyDescent="0.35"/>
    <row r="578" s="78" customFormat="1" x14ac:dyDescent="0.35"/>
    <row r="579" s="78" customFormat="1" x14ac:dyDescent="0.35"/>
    <row r="580" s="78" customFormat="1" x14ac:dyDescent="0.35"/>
    <row r="581" s="78" customFormat="1" x14ac:dyDescent="0.35"/>
    <row r="582" s="78" customFormat="1" x14ac:dyDescent="0.35"/>
    <row r="583" s="78" customFormat="1" x14ac:dyDescent="0.35"/>
    <row r="584" s="78" customFormat="1" x14ac:dyDescent="0.35"/>
    <row r="585" s="78" customFormat="1" x14ac:dyDescent="0.35"/>
    <row r="586" s="78" customFormat="1" x14ac:dyDescent="0.35"/>
    <row r="587" s="78" customFormat="1" x14ac:dyDescent="0.35"/>
    <row r="588" s="78" customFormat="1" x14ac:dyDescent="0.35"/>
    <row r="589" s="78" customFormat="1" x14ac:dyDescent="0.35"/>
    <row r="590" s="78" customFormat="1" x14ac:dyDescent="0.35"/>
    <row r="591" s="78" customFormat="1" x14ac:dyDescent="0.35"/>
    <row r="592" s="78" customFormat="1" x14ac:dyDescent="0.35"/>
    <row r="593" s="78" customFormat="1" x14ac:dyDescent="0.35"/>
    <row r="594" s="78" customFormat="1" x14ac:dyDescent="0.35"/>
    <row r="595" s="78" customFormat="1" x14ac:dyDescent="0.35"/>
    <row r="596" s="78" customFormat="1" x14ac:dyDescent="0.35"/>
    <row r="597" s="78" customFormat="1" x14ac:dyDescent="0.35"/>
    <row r="598" s="78" customFormat="1" x14ac:dyDescent="0.35"/>
    <row r="599" s="78" customFormat="1" x14ac:dyDescent="0.35"/>
    <row r="600" s="78" customFormat="1" x14ac:dyDescent="0.35"/>
    <row r="601" s="78" customFormat="1" x14ac:dyDescent="0.35"/>
    <row r="602" s="78" customFormat="1" x14ac:dyDescent="0.35"/>
    <row r="603" s="78" customFormat="1" x14ac:dyDescent="0.35"/>
    <row r="604" s="78" customFormat="1" x14ac:dyDescent="0.35"/>
    <row r="605" s="78" customFormat="1" x14ac:dyDescent="0.35"/>
    <row r="606" s="78" customFormat="1" x14ac:dyDescent="0.35"/>
    <row r="607" s="78" customFormat="1" x14ac:dyDescent="0.35"/>
    <row r="608" s="78" customFormat="1" x14ac:dyDescent="0.35"/>
    <row r="609" s="78" customFormat="1" x14ac:dyDescent="0.35"/>
    <row r="610" s="78" customFormat="1" x14ac:dyDescent="0.35"/>
    <row r="611" s="78" customFormat="1" x14ac:dyDescent="0.35"/>
    <row r="612" s="78" customFormat="1" x14ac:dyDescent="0.35"/>
    <row r="613" s="78" customFormat="1" x14ac:dyDescent="0.35"/>
    <row r="614" s="78" customFormat="1" x14ac:dyDescent="0.35"/>
    <row r="615" s="78" customFormat="1" x14ac:dyDescent="0.35"/>
    <row r="616" s="78" customFormat="1" x14ac:dyDescent="0.35"/>
    <row r="617" s="78" customFormat="1" x14ac:dyDescent="0.35"/>
    <row r="618" s="78" customFormat="1" x14ac:dyDescent="0.35"/>
    <row r="619" s="78" customFormat="1" x14ac:dyDescent="0.35"/>
    <row r="620" s="78" customFormat="1" x14ac:dyDescent="0.35"/>
    <row r="621" s="78" customFormat="1" x14ac:dyDescent="0.35"/>
    <row r="622" s="78" customFormat="1" x14ac:dyDescent="0.35"/>
    <row r="623" s="78" customFormat="1" x14ac:dyDescent="0.35"/>
    <row r="624" s="78" customFormat="1" x14ac:dyDescent="0.35"/>
    <row r="625" s="78" customFormat="1" x14ac:dyDescent="0.35"/>
    <row r="626" s="78" customFormat="1" x14ac:dyDescent="0.35"/>
    <row r="627" s="78" customFormat="1" x14ac:dyDescent="0.35"/>
    <row r="628" s="78" customFormat="1" x14ac:dyDescent="0.35"/>
    <row r="629" s="78" customFormat="1" x14ac:dyDescent="0.35"/>
    <row r="630" s="78" customFormat="1" x14ac:dyDescent="0.35"/>
    <row r="631" s="78" customFormat="1" x14ac:dyDescent="0.35"/>
    <row r="632" s="78" customFormat="1" x14ac:dyDescent="0.35"/>
    <row r="633" s="78" customFormat="1" x14ac:dyDescent="0.35"/>
    <row r="634" s="78" customFormat="1" x14ac:dyDescent="0.35"/>
    <row r="635" s="78" customFormat="1" x14ac:dyDescent="0.35"/>
    <row r="636" s="78" customFormat="1" x14ac:dyDescent="0.35"/>
    <row r="637" s="78" customFormat="1" x14ac:dyDescent="0.35"/>
    <row r="638" s="78" customFormat="1" x14ac:dyDescent="0.35"/>
    <row r="639" s="78" customFormat="1" x14ac:dyDescent="0.35"/>
    <row r="640" s="78" customFormat="1" x14ac:dyDescent="0.35"/>
  </sheetData>
  <mergeCells count="1">
    <mergeCell ref="A1:C1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AC1BE7-C05A-4CBE-96DB-B97ADE0CE919}">
  <sheetPr>
    <tabColor theme="2" tint="-0.499984740745262"/>
  </sheetPr>
  <dimension ref="A1:BS492"/>
  <sheetViews>
    <sheetView zoomScale="85" zoomScaleNormal="85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A5" sqref="A5"/>
    </sheetView>
  </sheetViews>
  <sheetFormatPr defaultRowHeight="14.5" x14ac:dyDescent="0.35"/>
  <cols>
    <col min="1" max="1" width="49" customWidth="1"/>
    <col min="2" max="2" width="70.1796875" customWidth="1"/>
    <col min="3" max="3" width="47.81640625" customWidth="1"/>
    <col min="4" max="71" width="9.1796875" style="78"/>
  </cols>
  <sheetData>
    <row r="1" spans="1:3" ht="99" customHeight="1" thickBot="1" x14ac:dyDescent="0.75">
      <c r="A1" s="166"/>
      <c r="B1" s="167"/>
      <c r="C1" s="168"/>
    </row>
    <row r="2" spans="1:3" ht="24" thickBot="1" x14ac:dyDescent="0.6">
      <c r="A2" s="65" t="s">
        <v>0</v>
      </c>
      <c r="B2" s="65" t="s">
        <v>1</v>
      </c>
      <c r="C2" s="66" t="s">
        <v>2</v>
      </c>
    </row>
    <row r="3" spans="1:3" ht="34" thickBot="1" x14ac:dyDescent="0.4">
      <c r="A3" s="76"/>
      <c r="B3" s="77" t="s">
        <v>89</v>
      </c>
      <c r="C3" s="73"/>
    </row>
    <row r="4" spans="1:3" ht="15" thickBot="1" x14ac:dyDescent="0.4">
      <c r="A4" s="74"/>
      <c r="B4" s="72" t="s">
        <v>113</v>
      </c>
      <c r="C4" s="73"/>
    </row>
    <row r="5" spans="1:3" x14ac:dyDescent="0.35">
      <c r="A5" s="75" t="s">
        <v>90</v>
      </c>
      <c r="B5" s="75" t="s">
        <v>91</v>
      </c>
      <c r="C5" s="15">
        <v>962.45</v>
      </c>
    </row>
    <row r="6" spans="1:3" x14ac:dyDescent="0.35">
      <c r="A6" s="68"/>
      <c r="B6" s="69"/>
      <c r="C6" s="16"/>
    </row>
    <row r="7" spans="1:3" x14ac:dyDescent="0.35">
      <c r="A7" s="45" t="s">
        <v>92</v>
      </c>
      <c r="B7" s="45" t="s">
        <v>93</v>
      </c>
      <c r="C7" s="16">
        <v>249.31</v>
      </c>
    </row>
    <row r="8" spans="1:3" x14ac:dyDescent="0.35">
      <c r="A8" s="23" t="s">
        <v>313</v>
      </c>
      <c r="B8" s="23" t="s">
        <v>314</v>
      </c>
      <c r="C8" s="17">
        <v>322.20999999999998</v>
      </c>
    </row>
    <row r="9" spans="1:3" ht="15" thickBot="1" x14ac:dyDescent="0.4">
      <c r="A9" s="70"/>
      <c r="B9" s="70"/>
      <c r="C9" s="17"/>
    </row>
    <row r="10" spans="1:3" ht="15" thickBot="1" x14ac:dyDescent="0.4">
      <c r="A10" s="74"/>
      <c r="B10" s="72" t="s">
        <v>94</v>
      </c>
      <c r="C10" s="73"/>
    </row>
    <row r="11" spans="1:3" x14ac:dyDescent="0.35">
      <c r="A11" s="67" t="s">
        <v>95</v>
      </c>
      <c r="B11" s="67" t="s">
        <v>96</v>
      </c>
      <c r="C11" s="16">
        <v>83.16</v>
      </c>
    </row>
    <row r="12" spans="1:3" x14ac:dyDescent="0.35">
      <c r="A12" s="67"/>
      <c r="B12" s="67"/>
      <c r="C12" s="16"/>
    </row>
    <row r="13" spans="1:3" x14ac:dyDescent="0.35">
      <c r="A13" s="67" t="s">
        <v>97</v>
      </c>
      <c r="B13" s="67" t="s">
        <v>98</v>
      </c>
      <c r="C13" s="16">
        <v>18.09</v>
      </c>
    </row>
    <row r="14" spans="1:3" x14ac:dyDescent="0.35">
      <c r="A14" s="67" t="s">
        <v>99</v>
      </c>
      <c r="B14" s="67" t="s">
        <v>100</v>
      </c>
      <c r="C14" s="16">
        <v>18.09</v>
      </c>
    </row>
    <row r="15" spans="1:3" x14ac:dyDescent="0.35">
      <c r="A15" s="67" t="s">
        <v>101</v>
      </c>
      <c r="B15" s="67" t="s">
        <v>102</v>
      </c>
      <c r="C15" s="16">
        <v>18.09</v>
      </c>
    </row>
    <row r="16" spans="1:3" x14ac:dyDescent="0.35">
      <c r="A16" s="67" t="s">
        <v>103</v>
      </c>
      <c r="B16" s="67" t="s">
        <v>104</v>
      </c>
      <c r="C16" s="16">
        <v>18.09</v>
      </c>
    </row>
    <row r="17" spans="1:3" ht="15" thickBot="1" x14ac:dyDescent="0.4">
      <c r="A17" s="67"/>
      <c r="B17" s="67"/>
      <c r="C17" s="16"/>
    </row>
    <row r="18" spans="1:3" ht="15" thickBot="1" x14ac:dyDescent="0.4">
      <c r="A18" s="71"/>
      <c r="B18" s="72" t="s">
        <v>287</v>
      </c>
      <c r="C18" s="73"/>
    </row>
    <row r="19" spans="1:3" ht="15" thickBot="1" x14ac:dyDescent="0.4">
      <c r="A19" s="38" t="s">
        <v>107</v>
      </c>
      <c r="B19" s="63" t="s">
        <v>108</v>
      </c>
      <c r="C19" s="18">
        <v>79.44</v>
      </c>
    </row>
    <row r="20" spans="1:3" s="78" customFormat="1" x14ac:dyDescent="0.35"/>
    <row r="21" spans="1:3" s="78" customFormat="1" x14ac:dyDescent="0.35"/>
    <row r="22" spans="1:3" s="78" customFormat="1" x14ac:dyDescent="0.35"/>
    <row r="23" spans="1:3" s="78" customFormat="1" x14ac:dyDescent="0.35"/>
    <row r="24" spans="1:3" s="78" customFormat="1" x14ac:dyDescent="0.35"/>
    <row r="25" spans="1:3" s="78" customFormat="1" x14ac:dyDescent="0.35"/>
    <row r="26" spans="1:3" s="78" customFormat="1" x14ac:dyDescent="0.35"/>
    <row r="27" spans="1:3" s="78" customFormat="1" x14ac:dyDescent="0.35"/>
    <row r="28" spans="1:3" s="78" customFormat="1" x14ac:dyDescent="0.35"/>
    <row r="29" spans="1:3" s="78" customFormat="1" x14ac:dyDescent="0.35"/>
    <row r="30" spans="1:3" s="78" customFormat="1" x14ac:dyDescent="0.35"/>
    <row r="31" spans="1:3" s="78" customFormat="1" x14ac:dyDescent="0.35"/>
    <row r="32" spans="1:3" s="78" customFormat="1" x14ac:dyDescent="0.35"/>
    <row r="33" s="78" customFormat="1" x14ac:dyDescent="0.35"/>
    <row r="34" s="78" customFormat="1" x14ac:dyDescent="0.35"/>
    <row r="35" s="78" customFormat="1" x14ac:dyDescent="0.35"/>
    <row r="36" s="78" customFormat="1" x14ac:dyDescent="0.35"/>
    <row r="37" s="78" customFormat="1" x14ac:dyDescent="0.35"/>
    <row r="38" s="78" customFormat="1" x14ac:dyDescent="0.35"/>
    <row r="39" s="78" customFormat="1" x14ac:dyDescent="0.35"/>
    <row r="40" s="78" customFormat="1" x14ac:dyDescent="0.35"/>
    <row r="41" s="78" customFormat="1" x14ac:dyDescent="0.35"/>
    <row r="42" s="78" customFormat="1" x14ac:dyDescent="0.35"/>
    <row r="43" s="78" customFormat="1" x14ac:dyDescent="0.35"/>
    <row r="44" s="78" customFormat="1" x14ac:dyDescent="0.35"/>
    <row r="45" s="78" customFormat="1" x14ac:dyDescent="0.35"/>
    <row r="46" s="78" customFormat="1" x14ac:dyDescent="0.35"/>
    <row r="47" s="78" customFormat="1" x14ac:dyDescent="0.35"/>
    <row r="48" s="78" customFormat="1" x14ac:dyDescent="0.35"/>
    <row r="49" s="78" customFormat="1" x14ac:dyDescent="0.35"/>
    <row r="50" s="78" customFormat="1" x14ac:dyDescent="0.35"/>
    <row r="51" s="78" customFormat="1" x14ac:dyDescent="0.35"/>
    <row r="52" s="78" customFormat="1" x14ac:dyDescent="0.35"/>
    <row r="53" s="78" customFormat="1" x14ac:dyDescent="0.35"/>
    <row r="54" s="78" customFormat="1" x14ac:dyDescent="0.35"/>
    <row r="55" s="78" customFormat="1" x14ac:dyDescent="0.35"/>
    <row r="56" s="78" customFormat="1" x14ac:dyDescent="0.35"/>
    <row r="57" s="78" customFormat="1" x14ac:dyDescent="0.35"/>
    <row r="58" s="78" customFormat="1" x14ac:dyDescent="0.35"/>
    <row r="59" s="78" customFormat="1" x14ac:dyDescent="0.35"/>
    <row r="60" s="78" customFormat="1" x14ac:dyDescent="0.35"/>
    <row r="61" s="78" customFormat="1" x14ac:dyDescent="0.35"/>
    <row r="62" s="78" customFormat="1" x14ac:dyDescent="0.35"/>
    <row r="63" s="78" customFormat="1" x14ac:dyDescent="0.35"/>
    <row r="64" s="78" customFormat="1" x14ac:dyDescent="0.35"/>
    <row r="65" s="78" customFormat="1" x14ac:dyDescent="0.35"/>
    <row r="66" s="78" customFormat="1" x14ac:dyDescent="0.35"/>
    <row r="67" s="78" customFormat="1" x14ac:dyDescent="0.35"/>
    <row r="68" s="78" customFormat="1" x14ac:dyDescent="0.35"/>
    <row r="69" s="78" customFormat="1" x14ac:dyDescent="0.35"/>
    <row r="70" s="78" customFormat="1" x14ac:dyDescent="0.35"/>
    <row r="71" s="78" customFormat="1" x14ac:dyDescent="0.35"/>
    <row r="72" s="78" customFormat="1" x14ac:dyDescent="0.35"/>
    <row r="73" s="78" customFormat="1" x14ac:dyDescent="0.35"/>
    <row r="74" s="78" customFormat="1" x14ac:dyDescent="0.35"/>
    <row r="75" s="78" customFormat="1" x14ac:dyDescent="0.35"/>
    <row r="76" s="78" customFormat="1" x14ac:dyDescent="0.35"/>
    <row r="77" s="78" customFormat="1" x14ac:dyDescent="0.35"/>
    <row r="78" s="78" customFormat="1" x14ac:dyDescent="0.35"/>
    <row r="79" s="78" customFormat="1" x14ac:dyDescent="0.35"/>
    <row r="80" s="78" customFormat="1" x14ac:dyDescent="0.35"/>
    <row r="81" s="78" customFormat="1" x14ac:dyDescent="0.35"/>
    <row r="82" s="78" customFormat="1" x14ac:dyDescent="0.35"/>
    <row r="83" s="78" customFormat="1" x14ac:dyDescent="0.35"/>
    <row r="84" s="78" customFormat="1" x14ac:dyDescent="0.35"/>
    <row r="85" s="78" customFormat="1" x14ac:dyDescent="0.35"/>
    <row r="86" s="78" customFormat="1" x14ac:dyDescent="0.35"/>
    <row r="87" s="78" customFormat="1" x14ac:dyDescent="0.35"/>
    <row r="88" s="78" customFormat="1" x14ac:dyDescent="0.35"/>
    <row r="89" s="78" customFormat="1" x14ac:dyDescent="0.35"/>
    <row r="90" s="78" customFormat="1" x14ac:dyDescent="0.35"/>
    <row r="91" s="78" customFormat="1" x14ac:dyDescent="0.35"/>
    <row r="92" s="78" customFormat="1" x14ac:dyDescent="0.35"/>
    <row r="93" s="78" customFormat="1" x14ac:dyDescent="0.35"/>
    <row r="94" s="78" customFormat="1" x14ac:dyDescent="0.35"/>
    <row r="95" s="78" customFormat="1" x14ac:dyDescent="0.35"/>
    <row r="96" s="78" customFormat="1" x14ac:dyDescent="0.35"/>
    <row r="97" s="78" customFormat="1" x14ac:dyDescent="0.35"/>
    <row r="98" s="78" customFormat="1" x14ac:dyDescent="0.35"/>
    <row r="99" s="78" customFormat="1" x14ac:dyDescent="0.35"/>
    <row r="100" s="78" customFormat="1" x14ac:dyDescent="0.35"/>
    <row r="101" s="78" customFormat="1" x14ac:dyDescent="0.35"/>
    <row r="102" s="78" customFormat="1" x14ac:dyDescent="0.35"/>
    <row r="103" s="78" customFormat="1" x14ac:dyDescent="0.35"/>
    <row r="104" s="78" customFormat="1" x14ac:dyDescent="0.35"/>
    <row r="105" s="78" customFormat="1" x14ac:dyDescent="0.35"/>
    <row r="106" s="78" customFormat="1" x14ac:dyDescent="0.35"/>
    <row r="107" s="78" customFormat="1" x14ac:dyDescent="0.35"/>
    <row r="108" s="78" customFormat="1" x14ac:dyDescent="0.35"/>
    <row r="109" s="78" customFormat="1" x14ac:dyDescent="0.35"/>
    <row r="110" s="78" customFormat="1" x14ac:dyDescent="0.35"/>
    <row r="111" s="78" customFormat="1" x14ac:dyDescent="0.35"/>
    <row r="112" s="78" customFormat="1" x14ac:dyDescent="0.35"/>
    <row r="113" s="78" customFormat="1" x14ac:dyDescent="0.35"/>
    <row r="114" s="78" customFormat="1" x14ac:dyDescent="0.35"/>
    <row r="115" s="78" customFormat="1" x14ac:dyDescent="0.35"/>
    <row r="116" s="78" customFormat="1" x14ac:dyDescent="0.35"/>
    <row r="117" s="78" customFormat="1" x14ac:dyDescent="0.35"/>
    <row r="118" s="78" customFormat="1" x14ac:dyDescent="0.35"/>
    <row r="119" s="78" customFormat="1" x14ac:dyDescent="0.35"/>
    <row r="120" s="78" customFormat="1" x14ac:dyDescent="0.35"/>
    <row r="121" s="78" customFormat="1" x14ac:dyDescent="0.35"/>
    <row r="122" s="78" customFormat="1" x14ac:dyDescent="0.35"/>
    <row r="123" s="78" customFormat="1" x14ac:dyDescent="0.35"/>
    <row r="124" s="78" customFormat="1" x14ac:dyDescent="0.35"/>
    <row r="125" s="78" customFormat="1" x14ac:dyDescent="0.35"/>
    <row r="126" s="78" customFormat="1" x14ac:dyDescent="0.35"/>
    <row r="127" s="78" customFormat="1" x14ac:dyDescent="0.35"/>
    <row r="128" s="78" customFormat="1" x14ac:dyDescent="0.35"/>
    <row r="129" s="78" customFormat="1" x14ac:dyDescent="0.35"/>
    <row r="130" s="78" customFormat="1" x14ac:dyDescent="0.35"/>
    <row r="131" s="78" customFormat="1" x14ac:dyDescent="0.35"/>
    <row r="132" s="78" customFormat="1" x14ac:dyDescent="0.35"/>
    <row r="133" s="78" customFormat="1" x14ac:dyDescent="0.35"/>
    <row r="134" s="78" customFormat="1" x14ac:dyDescent="0.35"/>
    <row r="135" s="78" customFormat="1" x14ac:dyDescent="0.35"/>
    <row r="136" s="78" customFormat="1" x14ac:dyDescent="0.35"/>
    <row r="137" s="78" customFormat="1" x14ac:dyDescent="0.35"/>
    <row r="138" s="78" customFormat="1" x14ac:dyDescent="0.35"/>
    <row r="139" s="78" customFormat="1" x14ac:dyDescent="0.35"/>
    <row r="140" s="78" customFormat="1" x14ac:dyDescent="0.35"/>
    <row r="141" s="78" customFormat="1" x14ac:dyDescent="0.35"/>
    <row r="142" s="78" customFormat="1" x14ac:dyDescent="0.35"/>
    <row r="143" s="78" customFormat="1" x14ac:dyDescent="0.35"/>
    <row r="144" s="78" customFormat="1" x14ac:dyDescent="0.35"/>
    <row r="145" s="78" customFormat="1" x14ac:dyDescent="0.35"/>
    <row r="146" s="78" customFormat="1" x14ac:dyDescent="0.35"/>
    <row r="147" s="78" customFormat="1" x14ac:dyDescent="0.35"/>
    <row r="148" s="78" customFormat="1" x14ac:dyDescent="0.35"/>
    <row r="149" s="78" customFormat="1" x14ac:dyDescent="0.35"/>
    <row r="150" s="78" customFormat="1" x14ac:dyDescent="0.35"/>
    <row r="151" s="78" customFormat="1" x14ac:dyDescent="0.35"/>
    <row r="152" s="78" customFormat="1" x14ac:dyDescent="0.35"/>
    <row r="153" s="78" customFormat="1" x14ac:dyDescent="0.35"/>
    <row r="154" s="78" customFormat="1" x14ac:dyDescent="0.35"/>
    <row r="155" s="78" customFormat="1" x14ac:dyDescent="0.35"/>
    <row r="156" s="78" customFormat="1" x14ac:dyDescent="0.35"/>
    <row r="157" s="78" customFormat="1" x14ac:dyDescent="0.35"/>
    <row r="158" s="78" customFormat="1" x14ac:dyDescent="0.35"/>
    <row r="159" s="78" customFormat="1" x14ac:dyDescent="0.35"/>
    <row r="160" s="78" customFormat="1" x14ac:dyDescent="0.35"/>
    <row r="161" s="78" customFormat="1" x14ac:dyDescent="0.35"/>
    <row r="162" s="78" customFormat="1" x14ac:dyDescent="0.35"/>
    <row r="163" s="78" customFormat="1" x14ac:dyDescent="0.35"/>
    <row r="164" s="78" customFormat="1" x14ac:dyDescent="0.35"/>
    <row r="165" s="78" customFormat="1" x14ac:dyDescent="0.35"/>
    <row r="166" s="78" customFormat="1" x14ac:dyDescent="0.35"/>
    <row r="167" s="78" customFormat="1" x14ac:dyDescent="0.35"/>
    <row r="168" s="78" customFormat="1" x14ac:dyDescent="0.35"/>
    <row r="169" s="78" customFormat="1" x14ac:dyDescent="0.35"/>
    <row r="170" s="78" customFormat="1" x14ac:dyDescent="0.35"/>
    <row r="171" s="78" customFormat="1" x14ac:dyDescent="0.35"/>
    <row r="172" s="78" customFormat="1" x14ac:dyDescent="0.35"/>
    <row r="173" s="78" customFormat="1" x14ac:dyDescent="0.35"/>
    <row r="174" s="78" customFormat="1" x14ac:dyDescent="0.35"/>
    <row r="175" s="78" customFormat="1" x14ac:dyDescent="0.35"/>
    <row r="176" s="78" customFormat="1" x14ac:dyDescent="0.35"/>
    <row r="177" s="78" customFormat="1" x14ac:dyDescent="0.35"/>
    <row r="178" s="78" customFormat="1" x14ac:dyDescent="0.35"/>
    <row r="179" s="78" customFormat="1" x14ac:dyDescent="0.35"/>
    <row r="180" s="78" customFormat="1" x14ac:dyDescent="0.35"/>
    <row r="181" s="78" customFormat="1" x14ac:dyDescent="0.35"/>
    <row r="182" s="78" customFormat="1" x14ac:dyDescent="0.35"/>
    <row r="183" s="78" customFormat="1" x14ac:dyDescent="0.35"/>
    <row r="184" s="78" customFormat="1" x14ac:dyDescent="0.35"/>
    <row r="185" s="78" customFormat="1" x14ac:dyDescent="0.35"/>
    <row r="186" s="78" customFormat="1" x14ac:dyDescent="0.35"/>
    <row r="187" s="78" customFormat="1" x14ac:dyDescent="0.35"/>
    <row r="188" s="78" customFormat="1" x14ac:dyDescent="0.35"/>
    <row r="189" s="78" customFormat="1" x14ac:dyDescent="0.35"/>
    <row r="190" s="78" customFormat="1" x14ac:dyDescent="0.35"/>
    <row r="191" s="78" customFormat="1" x14ac:dyDescent="0.35"/>
    <row r="192" s="78" customFormat="1" x14ac:dyDescent="0.35"/>
    <row r="193" s="78" customFormat="1" x14ac:dyDescent="0.35"/>
    <row r="194" s="78" customFormat="1" x14ac:dyDescent="0.35"/>
    <row r="195" s="78" customFormat="1" x14ac:dyDescent="0.35"/>
    <row r="196" s="78" customFormat="1" x14ac:dyDescent="0.35"/>
    <row r="197" s="78" customFormat="1" x14ac:dyDescent="0.35"/>
    <row r="198" s="78" customFormat="1" x14ac:dyDescent="0.35"/>
    <row r="199" s="78" customFormat="1" x14ac:dyDescent="0.35"/>
    <row r="200" s="78" customFormat="1" x14ac:dyDescent="0.35"/>
    <row r="201" s="78" customFormat="1" x14ac:dyDescent="0.35"/>
    <row r="202" s="78" customFormat="1" x14ac:dyDescent="0.35"/>
    <row r="203" s="78" customFormat="1" x14ac:dyDescent="0.35"/>
    <row r="204" s="78" customFormat="1" x14ac:dyDescent="0.35"/>
    <row r="205" s="78" customFormat="1" x14ac:dyDescent="0.35"/>
    <row r="206" s="78" customFormat="1" x14ac:dyDescent="0.35"/>
    <row r="207" s="78" customFormat="1" x14ac:dyDescent="0.35"/>
    <row r="208" s="78" customFormat="1" x14ac:dyDescent="0.35"/>
    <row r="209" s="78" customFormat="1" x14ac:dyDescent="0.35"/>
    <row r="210" s="78" customFormat="1" x14ac:dyDescent="0.35"/>
    <row r="211" s="78" customFormat="1" x14ac:dyDescent="0.35"/>
    <row r="212" s="78" customFormat="1" x14ac:dyDescent="0.35"/>
    <row r="213" s="78" customFormat="1" x14ac:dyDescent="0.35"/>
    <row r="214" s="78" customFormat="1" x14ac:dyDescent="0.35"/>
    <row r="215" s="78" customFormat="1" x14ac:dyDescent="0.35"/>
    <row r="216" s="78" customFormat="1" x14ac:dyDescent="0.35"/>
    <row r="217" s="78" customFormat="1" x14ac:dyDescent="0.35"/>
    <row r="218" s="78" customFormat="1" x14ac:dyDescent="0.35"/>
    <row r="219" s="78" customFormat="1" x14ac:dyDescent="0.35"/>
    <row r="220" s="78" customFormat="1" x14ac:dyDescent="0.35"/>
    <row r="221" s="78" customFormat="1" x14ac:dyDescent="0.35"/>
    <row r="222" s="78" customFormat="1" x14ac:dyDescent="0.35"/>
    <row r="223" s="78" customFormat="1" x14ac:dyDescent="0.35"/>
    <row r="224" s="78" customFormat="1" x14ac:dyDescent="0.35"/>
    <row r="225" s="78" customFormat="1" x14ac:dyDescent="0.35"/>
    <row r="226" s="78" customFormat="1" x14ac:dyDescent="0.35"/>
    <row r="227" s="78" customFormat="1" x14ac:dyDescent="0.35"/>
    <row r="228" s="78" customFormat="1" x14ac:dyDescent="0.35"/>
    <row r="229" s="78" customFormat="1" x14ac:dyDescent="0.35"/>
    <row r="230" s="78" customFormat="1" x14ac:dyDescent="0.35"/>
    <row r="231" s="78" customFormat="1" x14ac:dyDescent="0.35"/>
    <row r="232" s="78" customFormat="1" x14ac:dyDescent="0.35"/>
    <row r="233" s="78" customFormat="1" x14ac:dyDescent="0.35"/>
    <row r="234" s="78" customFormat="1" x14ac:dyDescent="0.35"/>
    <row r="235" s="78" customFormat="1" x14ac:dyDescent="0.35"/>
    <row r="236" s="78" customFormat="1" x14ac:dyDescent="0.35"/>
    <row r="237" s="78" customFormat="1" x14ac:dyDescent="0.35"/>
    <row r="238" s="78" customFormat="1" x14ac:dyDescent="0.35"/>
    <row r="239" s="78" customFormat="1" x14ac:dyDescent="0.35"/>
    <row r="240" s="78" customFormat="1" x14ac:dyDescent="0.35"/>
    <row r="241" s="78" customFormat="1" x14ac:dyDescent="0.35"/>
    <row r="242" s="78" customFormat="1" x14ac:dyDescent="0.35"/>
    <row r="243" s="78" customFormat="1" x14ac:dyDescent="0.35"/>
    <row r="244" s="78" customFormat="1" x14ac:dyDescent="0.35"/>
    <row r="245" s="78" customFormat="1" x14ac:dyDescent="0.35"/>
    <row r="246" s="78" customFormat="1" x14ac:dyDescent="0.35"/>
    <row r="247" s="78" customFormat="1" x14ac:dyDescent="0.35"/>
    <row r="248" s="78" customFormat="1" x14ac:dyDescent="0.35"/>
    <row r="249" s="78" customFormat="1" x14ac:dyDescent="0.35"/>
    <row r="250" s="78" customFormat="1" x14ac:dyDescent="0.35"/>
    <row r="251" s="78" customFormat="1" x14ac:dyDescent="0.35"/>
    <row r="252" s="78" customFormat="1" x14ac:dyDescent="0.35"/>
    <row r="253" s="78" customFormat="1" x14ac:dyDescent="0.35"/>
    <row r="254" s="78" customFormat="1" x14ac:dyDescent="0.35"/>
    <row r="255" s="78" customFormat="1" x14ac:dyDescent="0.35"/>
    <row r="256" s="78" customFormat="1" x14ac:dyDescent="0.35"/>
    <row r="257" s="78" customFormat="1" x14ac:dyDescent="0.35"/>
    <row r="258" s="78" customFormat="1" x14ac:dyDescent="0.35"/>
    <row r="259" s="78" customFormat="1" x14ac:dyDescent="0.35"/>
    <row r="260" s="78" customFormat="1" x14ac:dyDescent="0.35"/>
    <row r="261" s="78" customFormat="1" x14ac:dyDescent="0.35"/>
    <row r="262" s="78" customFormat="1" x14ac:dyDescent="0.35"/>
    <row r="263" s="78" customFormat="1" x14ac:dyDescent="0.35"/>
    <row r="264" s="78" customFormat="1" x14ac:dyDescent="0.35"/>
    <row r="265" s="78" customFormat="1" x14ac:dyDescent="0.35"/>
    <row r="266" s="78" customFormat="1" x14ac:dyDescent="0.35"/>
    <row r="267" s="78" customFormat="1" x14ac:dyDescent="0.35"/>
    <row r="268" s="78" customFormat="1" x14ac:dyDescent="0.35"/>
    <row r="269" s="78" customFormat="1" x14ac:dyDescent="0.35"/>
    <row r="270" s="78" customFormat="1" x14ac:dyDescent="0.35"/>
    <row r="271" s="78" customFormat="1" x14ac:dyDescent="0.35"/>
    <row r="272" s="78" customFormat="1" x14ac:dyDescent="0.35"/>
    <row r="273" s="78" customFormat="1" x14ac:dyDescent="0.35"/>
    <row r="274" s="78" customFormat="1" x14ac:dyDescent="0.35"/>
    <row r="275" s="78" customFormat="1" x14ac:dyDescent="0.35"/>
    <row r="276" s="78" customFormat="1" x14ac:dyDescent="0.35"/>
    <row r="277" s="78" customFormat="1" x14ac:dyDescent="0.35"/>
    <row r="278" s="78" customFormat="1" x14ac:dyDescent="0.35"/>
    <row r="279" s="78" customFormat="1" x14ac:dyDescent="0.35"/>
    <row r="280" s="78" customFormat="1" x14ac:dyDescent="0.35"/>
    <row r="281" s="78" customFormat="1" x14ac:dyDescent="0.35"/>
    <row r="282" s="78" customFormat="1" x14ac:dyDescent="0.35"/>
    <row r="283" s="78" customFormat="1" x14ac:dyDescent="0.35"/>
    <row r="284" s="78" customFormat="1" x14ac:dyDescent="0.35"/>
    <row r="285" s="78" customFormat="1" x14ac:dyDescent="0.35"/>
    <row r="286" s="78" customFormat="1" x14ac:dyDescent="0.35"/>
    <row r="287" s="78" customFormat="1" x14ac:dyDescent="0.35"/>
    <row r="288" s="78" customFormat="1" x14ac:dyDescent="0.35"/>
    <row r="289" s="78" customFormat="1" x14ac:dyDescent="0.35"/>
    <row r="290" s="78" customFormat="1" x14ac:dyDescent="0.35"/>
    <row r="291" s="78" customFormat="1" x14ac:dyDescent="0.35"/>
    <row r="292" s="78" customFormat="1" x14ac:dyDescent="0.35"/>
    <row r="293" s="78" customFormat="1" x14ac:dyDescent="0.35"/>
    <row r="294" s="78" customFormat="1" x14ac:dyDescent="0.35"/>
    <row r="295" s="78" customFormat="1" x14ac:dyDescent="0.35"/>
    <row r="296" s="78" customFormat="1" x14ac:dyDescent="0.35"/>
    <row r="297" s="78" customFormat="1" x14ac:dyDescent="0.35"/>
    <row r="298" s="78" customFormat="1" x14ac:dyDescent="0.35"/>
    <row r="299" s="78" customFormat="1" x14ac:dyDescent="0.35"/>
    <row r="300" s="78" customFormat="1" x14ac:dyDescent="0.35"/>
    <row r="301" s="78" customFormat="1" x14ac:dyDescent="0.35"/>
    <row r="302" s="78" customFormat="1" x14ac:dyDescent="0.35"/>
    <row r="303" s="78" customFormat="1" x14ac:dyDescent="0.35"/>
    <row r="304" s="78" customFormat="1" x14ac:dyDescent="0.35"/>
    <row r="305" s="78" customFormat="1" x14ac:dyDescent="0.35"/>
    <row r="306" s="78" customFormat="1" x14ac:dyDescent="0.35"/>
    <row r="307" s="78" customFormat="1" x14ac:dyDescent="0.35"/>
    <row r="308" s="78" customFormat="1" x14ac:dyDescent="0.35"/>
    <row r="309" s="78" customFormat="1" x14ac:dyDescent="0.35"/>
    <row r="310" s="78" customFormat="1" x14ac:dyDescent="0.35"/>
    <row r="311" s="78" customFormat="1" x14ac:dyDescent="0.35"/>
    <row r="312" s="78" customFormat="1" x14ac:dyDescent="0.35"/>
    <row r="313" s="78" customFormat="1" x14ac:dyDescent="0.35"/>
    <row r="314" s="78" customFormat="1" x14ac:dyDescent="0.35"/>
    <row r="315" s="78" customFormat="1" x14ac:dyDescent="0.35"/>
    <row r="316" s="78" customFormat="1" x14ac:dyDescent="0.35"/>
    <row r="317" s="78" customFormat="1" x14ac:dyDescent="0.35"/>
    <row r="318" s="78" customFormat="1" x14ac:dyDescent="0.35"/>
    <row r="319" s="78" customFormat="1" x14ac:dyDescent="0.35"/>
    <row r="320" s="78" customFormat="1" x14ac:dyDescent="0.35"/>
    <row r="321" s="78" customFormat="1" x14ac:dyDescent="0.35"/>
    <row r="322" s="78" customFormat="1" x14ac:dyDescent="0.35"/>
    <row r="323" s="78" customFormat="1" x14ac:dyDescent="0.35"/>
    <row r="324" s="78" customFormat="1" x14ac:dyDescent="0.35"/>
    <row r="325" s="78" customFormat="1" x14ac:dyDescent="0.35"/>
    <row r="326" s="78" customFormat="1" x14ac:dyDescent="0.35"/>
    <row r="327" s="78" customFormat="1" x14ac:dyDescent="0.35"/>
    <row r="328" s="78" customFormat="1" x14ac:dyDescent="0.35"/>
    <row r="329" s="78" customFormat="1" x14ac:dyDescent="0.35"/>
    <row r="330" s="78" customFormat="1" x14ac:dyDescent="0.35"/>
    <row r="331" s="78" customFormat="1" x14ac:dyDescent="0.35"/>
    <row r="332" s="78" customFormat="1" x14ac:dyDescent="0.35"/>
    <row r="333" s="78" customFormat="1" x14ac:dyDescent="0.35"/>
    <row r="334" s="78" customFormat="1" x14ac:dyDescent="0.35"/>
    <row r="335" s="78" customFormat="1" x14ac:dyDescent="0.35"/>
    <row r="336" s="78" customFormat="1" x14ac:dyDescent="0.35"/>
    <row r="337" s="78" customFormat="1" x14ac:dyDescent="0.35"/>
    <row r="338" s="78" customFormat="1" x14ac:dyDescent="0.35"/>
    <row r="339" s="78" customFormat="1" x14ac:dyDescent="0.35"/>
    <row r="340" s="78" customFormat="1" x14ac:dyDescent="0.35"/>
    <row r="341" s="78" customFormat="1" x14ac:dyDescent="0.35"/>
    <row r="342" s="78" customFormat="1" x14ac:dyDescent="0.35"/>
    <row r="343" s="78" customFormat="1" x14ac:dyDescent="0.35"/>
    <row r="344" s="78" customFormat="1" x14ac:dyDescent="0.35"/>
    <row r="345" s="78" customFormat="1" x14ac:dyDescent="0.35"/>
    <row r="346" s="78" customFormat="1" x14ac:dyDescent="0.35"/>
    <row r="347" s="78" customFormat="1" x14ac:dyDescent="0.35"/>
    <row r="348" s="78" customFormat="1" x14ac:dyDescent="0.35"/>
    <row r="349" s="78" customFormat="1" x14ac:dyDescent="0.35"/>
    <row r="350" s="78" customFormat="1" x14ac:dyDescent="0.35"/>
    <row r="351" s="78" customFormat="1" x14ac:dyDescent="0.35"/>
    <row r="352" s="78" customFormat="1" x14ac:dyDescent="0.35"/>
    <row r="353" s="78" customFormat="1" x14ac:dyDescent="0.35"/>
    <row r="354" s="78" customFormat="1" x14ac:dyDescent="0.35"/>
    <row r="355" s="78" customFormat="1" x14ac:dyDescent="0.35"/>
    <row r="356" s="78" customFormat="1" x14ac:dyDescent="0.35"/>
    <row r="357" s="78" customFormat="1" x14ac:dyDescent="0.35"/>
    <row r="358" s="78" customFormat="1" x14ac:dyDescent="0.35"/>
    <row r="359" s="78" customFormat="1" x14ac:dyDescent="0.35"/>
    <row r="360" s="78" customFormat="1" x14ac:dyDescent="0.35"/>
    <row r="361" s="78" customFormat="1" x14ac:dyDescent="0.35"/>
    <row r="362" s="78" customFormat="1" x14ac:dyDescent="0.35"/>
    <row r="363" s="78" customFormat="1" x14ac:dyDescent="0.35"/>
    <row r="364" s="78" customFormat="1" x14ac:dyDescent="0.35"/>
    <row r="365" s="78" customFormat="1" x14ac:dyDescent="0.35"/>
    <row r="366" s="78" customFormat="1" x14ac:dyDescent="0.35"/>
    <row r="367" s="78" customFormat="1" x14ac:dyDescent="0.35"/>
    <row r="368" s="78" customFormat="1" x14ac:dyDescent="0.35"/>
    <row r="369" s="78" customFormat="1" x14ac:dyDescent="0.35"/>
    <row r="370" s="78" customFormat="1" x14ac:dyDescent="0.35"/>
    <row r="371" s="78" customFormat="1" x14ac:dyDescent="0.35"/>
    <row r="372" s="78" customFormat="1" x14ac:dyDescent="0.35"/>
    <row r="373" s="78" customFormat="1" x14ac:dyDescent="0.35"/>
    <row r="374" s="78" customFormat="1" x14ac:dyDescent="0.35"/>
    <row r="375" s="78" customFormat="1" x14ac:dyDescent="0.35"/>
    <row r="376" s="78" customFormat="1" x14ac:dyDescent="0.35"/>
    <row r="377" s="78" customFormat="1" x14ac:dyDescent="0.35"/>
    <row r="378" s="78" customFormat="1" x14ac:dyDescent="0.35"/>
    <row r="379" s="78" customFormat="1" x14ac:dyDescent="0.35"/>
    <row r="380" s="78" customFormat="1" x14ac:dyDescent="0.35"/>
    <row r="381" s="78" customFormat="1" x14ac:dyDescent="0.35"/>
    <row r="382" s="78" customFormat="1" x14ac:dyDescent="0.35"/>
    <row r="383" s="78" customFormat="1" x14ac:dyDescent="0.35"/>
    <row r="384" s="78" customFormat="1" x14ac:dyDescent="0.35"/>
    <row r="385" s="78" customFormat="1" x14ac:dyDescent="0.35"/>
    <row r="386" s="78" customFormat="1" x14ac:dyDescent="0.35"/>
    <row r="387" s="78" customFormat="1" x14ac:dyDescent="0.35"/>
    <row r="388" s="78" customFormat="1" x14ac:dyDescent="0.35"/>
    <row r="389" s="78" customFormat="1" x14ac:dyDescent="0.35"/>
    <row r="390" s="78" customFormat="1" x14ac:dyDescent="0.35"/>
    <row r="391" s="78" customFormat="1" x14ac:dyDescent="0.35"/>
    <row r="392" s="78" customFormat="1" x14ac:dyDescent="0.35"/>
    <row r="393" s="78" customFormat="1" x14ac:dyDescent="0.35"/>
    <row r="394" s="78" customFormat="1" x14ac:dyDescent="0.35"/>
    <row r="395" s="78" customFormat="1" x14ac:dyDescent="0.35"/>
    <row r="396" s="78" customFormat="1" x14ac:dyDescent="0.35"/>
    <row r="397" s="78" customFormat="1" x14ac:dyDescent="0.35"/>
    <row r="398" s="78" customFormat="1" x14ac:dyDescent="0.35"/>
    <row r="399" s="78" customFormat="1" x14ac:dyDescent="0.35"/>
    <row r="400" s="78" customFormat="1" x14ac:dyDescent="0.35"/>
    <row r="401" s="78" customFormat="1" x14ac:dyDescent="0.35"/>
    <row r="402" s="78" customFormat="1" x14ac:dyDescent="0.35"/>
    <row r="403" s="78" customFormat="1" x14ac:dyDescent="0.35"/>
    <row r="404" s="78" customFormat="1" x14ac:dyDescent="0.35"/>
    <row r="405" s="78" customFormat="1" x14ac:dyDescent="0.35"/>
    <row r="406" s="78" customFormat="1" x14ac:dyDescent="0.35"/>
    <row r="407" s="78" customFormat="1" x14ac:dyDescent="0.35"/>
    <row r="408" s="78" customFormat="1" x14ac:dyDescent="0.35"/>
    <row r="409" s="78" customFormat="1" x14ac:dyDescent="0.35"/>
    <row r="410" s="78" customFormat="1" x14ac:dyDescent="0.35"/>
    <row r="411" s="78" customFormat="1" x14ac:dyDescent="0.35"/>
    <row r="412" s="78" customFormat="1" x14ac:dyDescent="0.35"/>
    <row r="413" s="78" customFormat="1" x14ac:dyDescent="0.35"/>
    <row r="414" s="78" customFormat="1" x14ac:dyDescent="0.35"/>
    <row r="415" s="78" customFormat="1" x14ac:dyDescent="0.35"/>
    <row r="416" s="78" customFormat="1" x14ac:dyDescent="0.35"/>
    <row r="417" s="78" customFormat="1" x14ac:dyDescent="0.35"/>
    <row r="418" s="78" customFormat="1" x14ac:dyDescent="0.35"/>
    <row r="419" s="78" customFormat="1" x14ac:dyDescent="0.35"/>
    <row r="420" s="78" customFormat="1" x14ac:dyDescent="0.35"/>
    <row r="421" s="78" customFormat="1" x14ac:dyDescent="0.35"/>
    <row r="422" s="78" customFormat="1" x14ac:dyDescent="0.35"/>
    <row r="423" s="78" customFormat="1" x14ac:dyDescent="0.35"/>
    <row r="424" s="78" customFormat="1" x14ac:dyDescent="0.35"/>
    <row r="425" s="78" customFormat="1" x14ac:dyDescent="0.35"/>
    <row r="426" s="78" customFormat="1" x14ac:dyDescent="0.35"/>
    <row r="427" s="78" customFormat="1" x14ac:dyDescent="0.35"/>
    <row r="428" s="78" customFormat="1" x14ac:dyDescent="0.35"/>
    <row r="429" s="78" customFormat="1" x14ac:dyDescent="0.35"/>
    <row r="430" s="78" customFormat="1" x14ac:dyDescent="0.35"/>
    <row r="431" s="78" customFormat="1" x14ac:dyDescent="0.35"/>
    <row r="432" s="78" customFormat="1" x14ac:dyDescent="0.35"/>
    <row r="433" s="78" customFormat="1" x14ac:dyDescent="0.35"/>
    <row r="434" s="78" customFormat="1" x14ac:dyDescent="0.35"/>
    <row r="435" s="78" customFormat="1" x14ac:dyDescent="0.35"/>
    <row r="436" s="78" customFormat="1" x14ac:dyDescent="0.35"/>
    <row r="437" s="78" customFormat="1" x14ac:dyDescent="0.35"/>
    <row r="438" s="78" customFormat="1" x14ac:dyDescent="0.35"/>
    <row r="439" s="78" customFormat="1" x14ac:dyDescent="0.35"/>
    <row r="440" s="78" customFormat="1" x14ac:dyDescent="0.35"/>
    <row r="441" s="78" customFormat="1" x14ac:dyDescent="0.35"/>
    <row r="442" s="78" customFormat="1" x14ac:dyDescent="0.35"/>
    <row r="443" s="78" customFormat="1" x14ac:dyDescent="0.35"/>
    <row r="444" s="78" customFormat="1" x14ac:dyDescent="0.35"/>
    <row r="445" s="78" customFormat="1" x14ac:dyDescent="0.35"/>
    <row r="446" s="78" customFormat="1" x14ac:dyDescent="0.35"/>
    <row r="447" s="78" customFormat="1" x14ac:dyDescent="0.35"/>
    <row r="448" s="78" customFormat="1" x14ac:dyDescent="0.35"/>
    <row r="449" s="78" customFormat="1" x14ac:dyDescent="0.35"/>
    <row r="450" s="78" customFormat="1" x14ac:dyDescent="0.35"/>
    <row r="451" s="78" customFormat="1" x14ac:dyDescent="0.35"/>
    <row r="452" s="78" customFormat="1" x14ac:dyDescent="0.35"/>
    <row r="453" s="78" customFormat="1" x14ac:dyDescent="0.35"/>
    <row r="454" s="78" customFormat="1" x14ac:dyDescent="0.35"/>
    <row r="455" s="78" customFormat="1" x14ac:dyDescent="0.35"/>
    <row r="456" s="78" customFormat="1" x14ac:dyDescent="0.35"/>
    <row r="457" s="78" customFormat="1" x14ac:dyDescent="0.35"/>
    <row r="458" s="78" customFormat="1" x14ac:dyDescent="0.35"/>
    <row r="459" s="78" customFormat="1" x14ac:dyDescent="0.35"/>
    <row r="460" s="78" customFormat="1" x14ac:dyDescent="0.35"/>
    <row r="461" s="78" customFormat="1" x14ac:dyDescent="0.35"/>
    <row r="462" s="78" customFormat="1" x14ac:dyDescent="0.35"/>
    <row r="463" s="78" customFormat="1" x14ac:dyDescent="0.35"/>
    <row r="464" s="78" customFormat="1" x14ac:dyDescent="0.35"/>
    <row r="465" s="78" customFormat="1" x14ac:dyDescent="0.35"/>
    <row r="466" s="78" customFormat="1" x14ac:dyDescent="0.35"/>
    <row r="467" s="78" customFormat="1" x14ac:dyDescent="0.35"/>
    <row r="468" s="78" customFormat="1" x14ac:dyDescent="0.35"/>
    <row r="469" s="78" customFormat="1" x14ac:dyDescent="0.35"/>
    <row r="470" s="78" customFormat="1" x14ac:dyDescent="0.35"/>
    <row r="471" s="78" customFormat="1" x14ac:dyDescent="0.35"/>
    <row r="472" s="78" customFormat="1" x14ac:dyDescent="0.35"/>
    <row r="473" s="78" customFormat="1" x14ac:dyDescent="0.35"/>
    <row r="474" s="78" customFormat="1" x14ac:dyDescent="0.35"/>
    <row r="475" s="78" customFormat="1" x14ac:dyDescent="0.35"/>
    <row r="476" s="78" customFormat="1" x14ac:dyDescent="0.35"/>
    <row r="477" s="78" customFormat="1" x14ac:dyDescent="0.35"/>
    <row r="478" s="78" customFormat="1" x14ac:dyDescent="0.35"/>
    <row r="479" s="78" customFormat="1" x14ac:dyDescent="0.35"/>
    <row r="480" s="78" customFormat="1" x14ac:dyDescent="0.35"/>
    <row r="481" s="78" customFormat="1" x14ac:dyDescent="0.35"/>
    <row r="482" s="78" customFormat="1" x14ac:dyDescent="0.35"/>
    <row r="483" s="78" customFormat="1" x14ac:dyDescent="0.35"/>
    <row r="484" s="78" customFormat="1" x14ac:dyDescent="0.35"/>
    <row r="485" s="78" customFormat="1" x14ac:dyDescent="0.35"/>
    <row r="486" s="78" customFormat="1" x14ac:dyDescent="0.35"/>
    <row r="487" s="78" customFormat="1" x14ac:dyDescent="0.35"/>
    <row r="488" s="78" customFormat="1" x14ac:dyDescent="0.35"/>
    <row r="489" s="78" customFormat="1" x14ac:dyDescent="0.35"/>
    <row r="490" s="78" customFormat="1" x14ac:dyDescent="0.35"/>
    <row r="491" s="78" customFormat="1" x14ac:dyDescent="0.35"/>
    <row r="492" s="78" customFormat="1" x14ac:dyDescent="0.35"/>
  </sheetData>
  <mergeCells count="1">
    <mergeCell ref="A1:C1"/>
  </mergeCells>
  <phoneticPr fontId="5" type="noConversion"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E3DB73-0717-4F38-8C6A-1AF4E4752CF6}">
  <sheetPr>
    <tabColor rgb="FF7030A0"/>
  </sheetPr>
  <dimension ref="A1:BQ73"/>
  <sheetViews>
    <sheetView zoomScale="85" zoomScaleNormal="85" workbookViewId="0">
      <pane xSplit="4" ySplit="2" topLeftCell="E3" activePane="bottomRight" state="frozen"/>
      <selection pane="topRight" activeCell="F1" sqref="F1"/>
      <selection pane="bottomLeft" activeCell="A3" sqref="A3"/>
      <selection pane="bottomRight" activeCell="B15" sqref="B15"/>
    </sheetView>
  </sheetViews>
  <sheetFormatPr defaultRowHeight="14.5" x14ac:dyDescent="0.35"/>
  <cols>
    <col min="1" max="1" width="22.453125" style="78" bestFit="1" customWidth="1"/>
    <col min="2" max="2" width="97.1796875" style="78" bestFit="1" customWidth="1"/>
    <col min="3" max="3" width="13.81640625" style="78" bestFit="1" customWidth="1"/>
    <col min="4" max="4" width="19.1796875" style="78" hidden="1" customWidth="1"/>
    <col min="5" max="5" width="2.36328125" style="78" customWidth="1"/>
    <col min="6" max="6" width="32.7265625" style="78" bestFit="1" customWidth="1"/>
    <col min="7" max="69" width="9.1796875" style="78"/>
  </cols>
  <sheetData>
    <row r="1" spans="1:8" ht="102.75" customHeight="1" thickBot="1" x14ac:dyDescent="0.55000000000000004">
      <c r="C1" s="93"/>
      <c r="D1" s="93"/>
      <c r="F1" s="112" t="s">
        <v>247</v>
      </c>
      <c r="H1"/>
    </row>
    <row r="2" spans="1:8" ht="21.5" thickBot="1" x14ac:dyDescent="0.55000000000000004">
      <c r="A2" s="92" t="s">
        <v>231</v>
      </c>
      <c r="B2" s="91" t="s">
        <v>230</v>
      </c>
      <c r="C2" s="107" t="s">
        <v>229</v>
      </c>
      <c r="D2" s="90" t="s">
        <v>228</v>
      </c>
      <c r="F2" s="89"/>
    </row>
    <row r="3" spans="1:8" ht="16" thickBot="1" x14ac:dyDescent="0.4">
      <c r="A3" s="88" t="s">
        <v>227</v>
      </c>
      <c r="B3" s="80"/>
      <c r="C3" s="108"/>
      <c r="D3" s="81"/>
    </row>
    <row r="4" spans="1:8" x14ac:dyDescent="0.35">
      <c r="A4" s="87" t="s">
        <v>226</v>
      </c>
      <c r="B4" s="86" t="s">
        <v>225</v>
      </c>
      <c r="C4" s="109">
        <f>SUM(D4/0.97)</f>
        <v>3955.3402061855668</v>
      </c>
      <c r="D4" s="104">
        <v>3836.68</v>
      </c>
    </row>
    <row r="5" spans="1:8" ht="16" thickBot="1" x14ac:dyDescent="0.4">
      <c r="A5" s="88" t="s">
        <v>224</v>
      </c>
      <c r="B5" s="80"/>
      <c r="C5" s="108"/>
      <c r="D5" s="81"/>
    </row>
    <row r="6" spans="1:8" x14ac:dyDescent="0.35">
      <c r="A6" s="87" t="s">
        <v>223</v>
      </c>
      <c r="B6" s="86" t="s">
        <v>222</v>
      </c>
      <c r="C6" s="109">
        <f>SUM(D6/0.97)</f>
        <v>1264.5154639175257</v>
      </c>
      <c r="D6" s="104">
        <v>1226.58</v>
      </c>
    </row>
    <row r="7" spans="1:8" x14ac:dyDescent="0.35">
      <c r="A7" s="85" t="s">
        <v>221</v>
      </c>
      <c r="B7" s="84" t="s">
        <v>220</v>
      </c>
      <c r="C7" s="111">
        <f>SUM(D7/0.97)</f>
        <v>157.28865979381442</v>
      </c>
      <c r="D7" s="105">
        <v>152.57</v>
      </c>
    </row>
    <row r="8" spans="1:8" x14ac:dyDescent="0.35">
      <c r="A8" s="85" t="s">
        <v>219</v>
      </c>
      <c r="B8" s="84" t="s">
        <v>218</v>
      </c>
      <c r="C8" s="111">
        <f>SUM(D8/0.97)</f>
        <v>259.77319587628864</v>
      </c>
      <c r="D8" s="105">
        <v>251.98</v>
      </c>
    </row>
    <row r="9" spans="1:8" ht="15" thickBot="1" x14ac:dyDescent="0.4">
      <c r="A9" s="83" t="s">
        <v>217</v>
      </c>
      <c r="B9" s="82" t="s">
        <v>216</v>
      </c>
      <c r="C9" s="110">
        <f>SUM(D9/0.97)</f>
        <v>4029.3814432989693</v>
      </c>
      <c r="D9" s="106">
        <v>3908.5</v>
      </c>
    </row>
    <row r="10" spans="1:8" ht="15.5" x14ac:dyDescent="0.35">
      <c r="A10" s="88" t="s">
        <v>215</v>
      </c>
      <c r="B10" s="80"/>
      <c r="C10" s="108"/>
      <c r="D10" s="81"/>
    </row>
    <row r="11" spans="1:8" x14ac:dyDescent="0.35">
      <c r="A11" s="85" t="s">
        <v>214</v>
      </c>
      <c r="B11" s="84" t="s">
        <v>213</v>
      </c>
      <c r="C11" s="111">
        <f t="shared" ref="C11:C19" si="0">SUM(D11/0.97)</f>
        <v>29.082474226804127</v>
      </c>
      <c r="D11" s="105">
        <v>28.21</v>
      </c>
    </row>
    <row r="12" spans="1:8" x14ac:dyDescent="0.35">
      <c r="A12" s="85" t="s">
        <v>212</v>
      </c>
      <c r="B12" s="84" t="s">
        <v>211</v>
      </c>
      <c r="C12" s="111">
        <f t="shared" si="0"/>
        <v>33.463917525773198</v>
      </c>
      <c r="D12" s="105">
        <v>32.46</v>
      </c>
    </row>
    <row r="13" spans="1:8" x14ac:dyDescent="0.35">
      <c r="A13" s="85" t="s">
        <v>210</v>
      </c>
      <c r="B13" s="84" t="s">
        <v>209</v>
      </c>
      <c r="C13" s="111">
        <f t="shared" si="0"/>
        <v>37.845360824742272</v>
      </c>
      <c r="D13" s="105">
        <v>36.71</v>
      </c>
    </row>
    <row r="14" spans="1:8" x14ac:dyDescent="0.35">
      <c r="A14" s="85" t="s">
        <v>208</v>
      </c>
      <c r="B14" s="84" t="s">
        <v>207</v>
      </c>
      <c r="C14" s="111">
        <f t="shared" si="0"/>
        <v>108.28865979381445</v>
      </c>
      <c r="D14" s="105">
        <v>105.04</v>
      </c>
    </row>
    <row r="15" spans="1:8" x14ac:dyDescent="0.35">
      <c r="A15" s="85" t="s">
        <v>206</v>
      </c>
      <c r="B15" s="84" t="s">
        <v>205</v>
      </c>
      <c r="C15" s="111">
        <f t="shared" si="0"/>
        <v>39.597938144329895</v>
      </c>
      <c r="D15" s="105">
        <v>38.409999999999997</v>
      </c>
    </row>
    <row r="16" spans="1:8" x14ac:dyDescent="0.35">
      <c r="A16" s="85" t="s">
        <v>204</v>
      </c>
      <c r="B16" s="84" t="s">
        <v>203</v>
      </c>
      <c r="C16" s="111">
        <f t="shared" si="0"/>
        <v>145.13402061855672</v>
      </c>
      <c r="D16" s="105">
        <v>140.78</v>
      </c>
    </row>
    <row r="17" spans="1:4" x14ac:dyDescent="0.35">
      <c r="A17" s="85" t="s">
        <v>202</v>
      </c>
      <c r="B17" s="84" t="s">
        <v>201</v>
      </c>
      <c r="C17" s="111">
        <f t="shared" si="0"/>
        <v>240.78350515463919</v>
      </c>
      <c r="D17" s="105">
        <v>233.56</v>
      </c>
    </row>
    <row r="18" spans="1:4" x14ac:dyDescent="0.35">
      <c r="A18" s="85" t="s">
        <v>200</v>
      </c>
      <c r="B18" s="84" t="s">
        <v>199</v>
      </c>
      <c r="C18" s="111">
        <f t="shared" si="0"/>
        <v>203.51546391752578</v>
      </c>
      <c r="D18" s="105">
        <v>197.41</v>
      </c>
    </row>
    <row r="19" spans="1:4" ht="15" thickBot="1" x14ac:dyDescent="0.4">
      <c r="A19" s="83" t="s">
        <v>198</v>
      </c>
      <c r="B19" s="82" t="s">
        <v>197</v>
      </c>
      <c r="C19" s="110">
        <f t="shared" si="0"/>
        <v>151.23711340206185</v>
      </c>
      <c r="D19" s="106">
        <v>146.69999999999999</v>
      </c>
    </row>
    <row r="20" spans="1:4" ht="16" thickBot="1" x14ac:dyDescent="0.4">
      <c r="A20" s="88" t="s">
        <v>196</v>
      </c>
      <c r="B20" s="80"/>
      <c r="C20" s="108"/>
      <c r="D20" s="81"/>
    </row>
    <row r="21" spans="1:4" x14ac:dyDescent="0.35">
      <c r="A21" s="87" t="s">
        <v>195</v>
      </c>
      <c r="B21" s="86" t="s">
        <v>194</v>
      </c>
      <c r="C21" s="109">
        <f t="shared" ref="C21:C51" si="1">SUM(D21/0.97)</f>
        <v>10.701030927835053</v>
      </c>
      <c r="D21" s="104">
        <v>10.38</v>
      </c>
    </row>
    <row r="22" spans="1:4" x14ac:dyDescent="0.35">
      <c r="A22" s="85" t="s">
        <v>193</v>
      </c>
      <c r="B22" s="84" t="s">
        <v>192</v>
      </c>
      <c r="C22" s="111">
        <f t="shared" si="1"/>
        <v>10.701030927835053</v>
      </c>
      <c r="D22" s="105">
        <v>10.38</v>
      </c>
    </row>
    <row r="23" spans="1:4" x14ac:dyDescent="0.35">
      <c r="A23" s="85" t="s">
        <v>191</v>
      </c>
      <c r="B23" s="84" t="s">
        <v>190</v>
      </c>
      <c r="C23" s="111">
        <f t="shared" si="1"/>
        <v>35.680412371134018</v>
      </c>
      <c r="D23" s="105">
        <v>34.61</v>
      </c>
    </row>
    <row r="24" spans="1:4" x14ac:dyDescent="0.35">
      <c r="A24" s="85" t="s">
        <v>189</v>
      </c>
      <c r="B24" s="84" t="s">
        <v>188</v>
      </c>
      <c r="C24" s="111">
        <f t="shared" si="1"/>
        <v>10.701030927835053</v>
      </c>
      <c r="D24" s="105">
        <v>10.38</v>
      </c>
    </row>
    <row r="25" spans="1:4" x14ac:dyDescent="0.35">
      <c r="A25" s="85" t="s">
        <v>187</v>
      </c>
      <c r="B25" s="84" t="s">
        <v>186</v>
      </c>
      <c r="C25" s="111">
        <f t="shared" si="1"/>
        <v>23.092783505154639</v>
      </c>
      <c r="D25" s="105">
        <v>22.4</v>
      </c>
    </row>
    <row r="26" spans="1:4" x14ac:dyDescent="0.35">
      <c r="A26" s="85" t="s">
        <v>185</v>
      </c>
      <c r="B26" s="84" t="s">
        <v>184</v>
      </c>
      <c r="C26" s="111">
        <f t="shared" si="1"/>
        <v>0.26804123711340205</v>
      </c>
      <c r="D26" s="105">
        <v>0.26</v>
      </c>
    </row>
    <row r="27" spans="1:4" x14ac:dyDescent="0.35">
      <c r="A27" s="85" t="s">
        <v>183</v>
      </c>
      <c r="B27" s="84" t="s">
        <v>182</v>
      </c>
      <c r="C27" s="111">
        <f t="shared" si="1"/>
        <v>14.577319587628867</v>
      </c>
      <c r="D27" s="105">
        <v>14.14</v>
      </c>
    </row>
    <row r="28" spans="1:4" x14ac:dyDescent="0.35">
      <c r="A28" s="85" t="s">
        <v>181</v>
      </c>
      <c r="B28" s="84" t="s">
        <v>248</v>
      </c>
      <c r="C28" s="111">
        <f t="shared" si="1"/>
        <v>12.628865979381443</v>
      </c>
      <c r="D28" s="105">
        <v>12.25</v>
      </c>
    </row>
    <row r="29" spans="1:4" x14ac:dyDescent="0.35">
      <c r="A29" s="85" t="s">
        <v>180</v>
      </c>
      <c r="B29" s="84" t="s">
        <v>179</v>
      </c>
      <c r="C29" s="111">
        <f t="shared" si="1"/>
        <v>12.628865979381443</v>
      </c>
      <c r="D29" s="105">
        <v>12.25</v>
      </c>
    </row>
    <row r="30" spans="1:4" x14ac:dyDescent="0.35">
      <c r="A30" s="85" t="s">
        <v>288</v>
      </c>
      <c r="B30" s="84" t="s">
        <v>289</v>
      </c>
      <c r="C30" s="111">
        <v>1.1399999999999999</v>
      </c>
      <c r="D30" s="105"/>
    </row>
    <row r="31" spans="1:4" x14ac:dyDescent="0.35">
      <c r="A31" s="85" t="s">
        <v>290</v>
      </c>
      <c r="B31" s="84" t="s">
        <v>291</v>
      </c>
      <c r="C31" s="111">
        <v>2.56</v>
      </c>
      <c r="D31" s="105"/>
    </row>
    <row r="32" spans="1:4" x14ac:dyDescent="0.35">
      <c r="A32" s="85" t="s">
        <v>292</v>
      </c>
      <c r="B32" s="84" t="s">
        <v>293</v>
      </c>
      <c r="C32" s="111">
        <v>3.4</v>
      </c>
      <c r="D32" s="105"/>
    </row>
    <row r="33" spans="1:4" x14ac:dyDescent="0.35">
      <c r="A33" s="85" t="s">
        <v>178</v>
      </c>
      <c r="B33" s="84" t="s">
        <v>177</v>
      </c>
      <c r="C33" s="111">
        <f t="shared" si="1"/>
        <v>3.6597938144329896</v>
      </c>
      <c r="D33" s="105">
        <v>3.55</v>
      </c>
    </row>
    <row r="34" spans="1:4" x14ac:dyDescent="0.35">
      <c r="A34" s="85" t="s">
        <v>176</v>
      </c>
      <c r="B34" s="84" t="s">
        <v>175</v>
      </c>
      <c r="C34" s="111">
        <f t="shared" si="1"/>
        <v>95.103092783505161</v>
      </c>
      <c r="D34" s="105">
        <v>92.25</v>
      </c>
    </row>
    <row r="35" spans="1:4" x14ac:dyDescent="0.35">
      <c r="A35" s="85" t="s">
        <v>174</v>
      </c>
      <c r="B35" s="84" t="s">
        <v>173</v>
      </c>
      <c r="C35" s="111">
        <f t="shared" si="1"/>
        <v>184.10309278350516</v>
      </c>
      <c r="D35" s="105">
        <v>178.58</v>
      </c>
    </row>
    <row r="36" spans="1:4" x14ac:dyDescent="0.35">
      <c r="A36" s="85" t="s">
        <v>172</v>
      </c>
      <c r="B36" s="84" t="s">
        <v>171</v>
      </c>
      <c r="C36" s="111">
        <f t="shared" si="1"/>
        <v>18.876288659793815</v>
      </c>
      <c r="D36" s="105">
        <v>18.309999999999999</v>
      </c>
    </row>
    <row r="37" spans="1:4" x14ac:dyDescent="0.35">
      <c r="A37" s="85" t="s">
        <v>170</v>
      </c>
      <c r="B37" s="84" t="s">
        <v>169</v>
      </c>
      <c r="C37" s="111">
        <f t="shared" si="1"/>
        <v>19.577319587628864</v>
      </c>
      <c r="D37" s="105">
        <v>18.989999999999998</v>
      </c>
    </row>
    <row r="38" spans="1:4" x14ac:dyDescent="0.35">
      <c r="A38" s="85" t="s">
        <v>168</v>
      </c>
      <c r="B38" s="84" t="s">
        <v>167</v>
      </c>
      <c r="C38" s="111">
        <f t="shared" si="1"/>
        <v>18.453608247422679</v>
      </c>
      <c r="D38" s="105">
        <v>17.899999999999999</v>
      </c>
    </row>
    <row r="39" spans="1:4" x14ac:dyDescent="0.35">
      <c r="A39" s="85" t="s">
        <v>166</v>
      </c>
      <c r="B39" s="84" t="s">
        <v>165</v>
      </c>
      <c r="C39" s="111">
        <f t="shared" si="1"/>
        <v>21.876288659793815</v>
      </c>
      <c r="D39" s="105">
        <v>21.22</v>
      </c>
    </row>
    <row r="40" spans="1:4" x14ac:dyDescent="0.35">
      <c r="A40" s="85" t="s">
        <v>164</v>
      </c>
      <c r="B40" s="84" t="s">
        <v>163</v>
      </c>
      <c r="C40" s="111">
        <f t="shared" si="1"/>
        <v>50.824742268041234</v>
      </c>
      <c r="D40" s="105">
        <v>49.3</v>
      </c>
    </row>
    <row r="41" spans="1:4" x14ac:dyDescent="0.35">
      <c r="A41" s="85" t="s">
        <v>162</v>
      </c>
      <c r="B41" s="84" t="s">
        <v>161</v>
      </c>
      <c r="C41" s="111">
        <f t="shared" si="1"/>
        <v>18.804123711340203</v>
      </c>
      <c r="D41" s="105">
        <v>18.239999999999998</v>
      </c>
    </row>
    <row r="42" spans="1:4" x14ac:dyDescent="0.35">
      <c r="A42" s="85" t="s">
        <v>294</v>
      </c>
      <c r="B42" s="84" t="s">
        <v>295</v>
      </c>
      <c r="C42" s="111">
        <v>140</v>
      </c>
      <c r="D42" s="105"/>
    </row>
    <row r="43" spans="1:4" x14ac:dyDescent="0.35">
      <c r="A43" s="85" t="s">
        <v>160</v>
      </c>
      <c r="B43" s="84" t="s">
        <v>159</v>
      </c>
      <c r="C43" s="111">
        <f t="shared" si="1"/>
        <v>18.876288659793815</v>
      </c>
      <c r="D43" s="105">
        <v>18.309999999999999</v>
      </c>
    </row>
    <row r="44" spans="1:4" x14ac:dyDescent="0.35">
      <c r="A44" s="85" t="s">
        <v>158</v>
      </c>
      <c r="B44" s="84" t="s">
        <v>157</v>
      </c>
      <c r="C44" s="111">
        <f t="shared" si="1"/>
        <v>1.1752577319587627</v>
      </c>
      <c r="D44" s="105">
        <v>1.1399999999999999</v>
      </c>
    </row>
    <row r="45" spans="1:4" x14ac:dyDescent="0.35">
      <c r="A45" s="85" t="s">
        <v>156</v>
      </c>
      <c r="B45" s="84" t="s">
        <v>155</v>
      </c>
      <c r="C45" s="111">
        <f t="shared" si="1"/>
        <v>53.75257731958763</v>
      </c>
      <c r="D45" s="105">
        <v>52.14</v>
      </c>
    </row>
    <row r="46" spans="1:4" x14ac:dyDescent="0.35">
      <c r="A46" s="85" t="s">
        <v>152</v>
      </c>
      <c r="B46" s="84" t="s">
        <v>151</v>
      </c>
      <c r="C46" s="111">
        <f t="shared" si="1"/>
        <v>188.05154639175257</v>
      </c>
      <c r="D46" s="105">
        <v>182.41</v>
      </c>
    </row>
    <row r="47" spans="1:4" x14ac:dyDescent="0.35">
      <c r="A47" s="85" t="s">
        <v>150</v>
      </c>
      <c r="B47" s="84" t="s">
        <v>149</v>
      </c>
      <c r="C47" s="111">
        <f t="shared" si="1"/>
        <v>281.43298969072168</v>
      </c>
      <c r="D47" s="105">
        <v>272.99</v>
      </c>
    </row>
    <row r="48" spans="1:4" x14ac:dyDescent="0.35">
      <c r="A48" s="85" t="s">
        <v>148</v>
      </c>
      <c r="B48" s="84" t="s">
        <v>147</v>
      </c>
      <c r="C48" s="111">
        <f t="shared" si="1"/>
        <v>28.78350515463918</v>
      </c>
      <c r="D48" s="105">
        <v>27.92</v>
      </c>
    </row>
    <row r="49" spans="1:4" x14ac:dyDescent="0.35">
      <c r="A49" s="85" t="s">
        <v>146</v>
      </c>
      <c r="B49" s="84" t="s">
        <v>145</v>
      </c>
      <c r="C49" s="111">
        <f t="shared" si="1"/>
        <v>2.7010309278350517</v>
      </c>
      <c r="D49" s="105">
        <v>2.62</v>
      </c>
    </row>
    <row r="50" spans="1:4" x14ac:dyDescent="0.35">
      <c r="A50" s="85" t="s">
        <v>144</v>
      </c>
      <c r="B50" s="84" t="s">
        <v>143</v>
      </c>
      <c r="C50" s="111">
        <f t="shared" si="1"/>
        <v>20.690721649484537</v>
      </c>
      <c r="D50" s="105">
        <v>20.07</v>
      </c>
    </row>
    <row r="51" spans="1:4" ht="15" thickBot="1" x14ac:dyDescent="0.4">
      <c r="A51" s="83" t="s">
        <v>142</v>
      </c>
      <c r="B51" s="82" t="s">
        <v>141</v>
      </c>
      <c r="C51" s="110">
        <f t="shared" si="1"/>
        <v>15.195876288659795</v>
      </c>
      <c r="D51" s="106">
        <v>14.74</v>
      </c>
    </row>
    <row r="52" spans="1:4" ht="16" thickBot="1" x14ac:dyDescent="0.4">
      <c r="A52" s="88" t="s">
        <v>140</v>
      </c>
      <c r="B52" s="80"/>
      <c r="C52" s="108"/>
      <c r="D52" s="81"/>
    </row>
    <row r="53" spans="1:4" ht="15" thickBot="1" x14ac:dyDescent="0.4">
      <c r="A53" s="87" t="s">
        <v>154</v>
      </c>
      <c r="B53" s="86" t="s">
        <v>153</v>
      </c>
      <c r="C53" s="109">
        <f>SUM(D53/0.97)</f>
        <v>316.86597938144331</v>
      </c>
      <c r="D53" s="105">
        <v>307.36</v>
      </c>
    </row>
    <row r="54" spans="1:4" x14ac:dyDescent="0.35">
      <c r="A54" s="85" t="s">
        <v>139</v>
      </c>
      <c r="B54" s="84" t="s">
        <v>138</v>
      </c>
      <c r="C54" s="111">
        <f t="shared" ref="C54:C64" si="2">SUM(D54/0.97)</f>
        <v>31</v>
      </c>
      <c r="D54" s="104">
        <v>30.07</v>
      </c>
    </row>
    <row r="55" spans="1:4" x14ac:dyDescent="0.35">
      <c r="A55" s="85" t="s">
        <v>137</v>
      </c>
      <c r="B55" s="84" t="s">
        <v>136</v>
      </c>
      <c r="C55" s="111">
        <f t="shared" si="2"/>
        <v>10.68041237113402</v>
      </c>
      <c r="D55" s="105">
        <v>10.36</v>
      </c>
    </row>
    <row r="56" spans="1:4" x14ac:dyDescent="0.35">
      <c r="A56" s="85" t="s">
        <v>135</v>
      </c>
      <c r="B56" s="84" t="s">
        <v>134</v>
      </c>
      <c r="C56" s="111">
        <f t="shared" si="2"/>
        <v>1171.680412371134</v>
      </c>
      <c r="D56" s="105">
        <v>1136.53</v>
      </c>
    </row>
    <row r="57" spans="1:4" x14ac:dyDescent="0.35">
      <c r="A57" s="85" t="s">
        <v>133</v>
      </c>
      <c r="B57" s="84" t="s">
        <v>132</v>
      </c>
      <c r="C57" s="111">
        <f t="shared" si="2"/>
        <v>185.15463917525773</v>
      </c>
      <c r="D57" s="105">
        <v>179.6</v>
      </c>
    </row>
    <row r="58" spans="1:4" x14ac:dyDescent="0.35">
      <c r="A58" s="85" t="s">
        <v>131</v>
      </c>
      <c r="B58" s="84" t="s">
        <v>130</v>
      </c>
      <c r="C58" s="111">
        <f t="shared" si="2"/>
        <v>196.05154639175257</v>
      </c>
      <c r="D58" s="105">
        <v>190.17</v>
      </c>
    </row>
    <row r="59" spans="1:4" x14ac:dyDescent="0.35">
      <c r="A59" s="85" t="s">
        <v>129</v>
      </c>
      <c r="B59" s="84" t="s">
        <v>128</v>
      </c>
      <c r="C59" s="111">
        <f t="shared" si="2"/>
        <v>194.37113402061854</v>
      </c>
      <c r="D59" s="105">
        <v>188.54</v>
      </c>
    </row>
    <row r="60" spans="1:4" x14ac:dyDescent="0.35">
      <c r="A60" s="85" t="s">
        <v>127</v>
      </c>
      <c r="B60" s="84" t="s">
        <v>126</v>
      </c>
      <c r="C60" s="111">
        <f t="shared" si="2"/>
        <v>200.03092783505156</v>
      </c>
      <c r="D60" s="105">
        <v>194.03</v>
      </c>
    </row>
    <row r="61" spans="1:4" x14ac:dyDescent="0.35">
      <c r="A61" s="85" t="s">
        <v>125</v>
      </c>
      <c r="B61" s="84" t="s">
        <v>124</v>
      </c>
      <c r="C61" s="111">
        <f t="shared" si="2"/>
        <v>61.577319587628864</v>
      </c>
      <c r="D61" s="105">
        <v>59.73</v>
      </c>
    </row>
    <row r="62" spans="1:4" x14ac:dyDescent="0.35">
      <c r="A62" s="85" t="s">
        <v>123</v>
      </c>
      <c r="B62" s="84" t="s">
        <v>122</v>
      </c>
      <c r="C62" s="111">
        <f t="shared" si="2"/>
        <v>61.154639175257735</v>
      </c>
      <c r="D62" s="105">
        <v>59.32</v>
      </c>
    </row>
    <row r="63" spans="1:4" x14ac:dyDescent="0.35">
      <c r="A63" s="85" t="s">
        <v>121</v>
      </c>
      <c r="B63" s="84" t="s">
        <v>120</v>
      </c>
      <c r="C63" s="111">
        <f t="shared" si="2"/>
        <v>268.32989690721649</v>
      </c>
      <c r="D63" s="105">
        <v>260.27999999999997</v>
      </c>
    </row>
    <row r="64" spans="1:4" ht="15" thickBot="1" x14ac:dyDescent="0.4">
      <c r="A64" s="83" t="s">
        <v>119</v>
      </c>
      <c r="B64" s="82" t="s">
        <v>118</v>
      </c>
      <c r="C64" s="110">
        <f t="shared" si="2"/>
        <v>343.98969072164954</v>
      </c>
      <c r="D64" s="106">
        <v>333.67</v>
      </c>
    </row>
    <row r="65" spans="1:4" x14ac:dyDescent="0.35">
      <c r="A65" s="80"/>
      <c r="B65" s="80"/>
      <c r="C65" s="81"/>
      <c r="D65" s="81"/>
    </row>
    <row r="66" spans="1:4" x14ac:dyDescent="0.35">
      <c r="A66" s="80"/>
      <c r="B66" s="80"/>
      <c r="C66" s="81"/>
      <c r="D66" s="81"/>
    </row>
    <row r="67" spans="1:4" x14ac:dyDescent="0.35">
      <c r="A67" s="80"/>
      <c r="B67" s="80"/>
      <c r="C67" s="81"/>
      <c r="D67" s="81"/>
    </row>
    <row r="68" spans="1:4" x14ac:dyDescent="0.35">
      <c r="A68" s="80"/>
      <c r="B68" s="80"/>
      <c r="C68" s="81"/>
      <c r="D68" s="81"/>
    </row>
    <row r="69" spans="1:4" x14ac:dyDescent="0.35">
      <c r="A69" s="80"/>
      <c r="B69" s="80"/>
      <c r="C69" s="81"/>
      <c r="D69" s="81"/>
    </row>
    <row r="70" spans="1:4" x14ac:dyDescent="0.35">
      <c r="A70" s="80"/>
      <c r="B70" s="80"/>
      <c r="C70" s="81"/>
      <c r="D70" s="81"/>
    </row>
    <row r="71" spans="1:4" x14ac:dyDescent="0.35">
      <c r="A71" s="80"/>
      <c r="B71" s="80"/>
      <c r="C71" s="81"/>
      <c r="D71" s="81"/>
    </row>
    <row r="72" spans="1:4" x14ac:dyDescent="0.35">
      <c r="A72" s="80"/>
      <c r="B72" s="80"/>
      <c r="C72" s="81"/>
      <c r="D72" s="81"/>
    </row>
    <row r="73" spans="1:4" x14ac:dyDescent="0.35">
      <c r="A73" s="80"/>
      <c r="B73" s="80"/>
      <c r="C73" s="81"/>
      <c r="D73" s="8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Molex On Special</vt:lpstr>
      <vt:lpstr>Molex Cat5e</vt:lpstr>
      <vt:lpstr>Molex Cat6</vt:lpstr>
      <vt:lpstr>Molex Cat6a </vt:lpstr>
      <vt:lpstr>Molex Cat6 FUTP </vt:lpstr>
      <vt:lpstr>Molex Extra's </vt:lpstr>
      <vt:lpstr>Siemon Clearance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 Jacobsz</dc:creator>
  <cp:lastModifiedBy>Shante Agnew</cp:lastModifiedBy>
  <dcterms:created xsi:type="dcterms:W3CDTF">2023-04-28T09:28:15Z</dcterms:created>
  <dcterms:modified xsi:type="dcterms:W3CDTF">2025-05-05T11:53:34Z</dcterms:modified>
</cp:coreProperties>
</file>